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71D2D21A-3C5C-4E52-982B-F0D8056AA195}" xr6:coauthVersionLast="47" xr6:coauthVersionMax="47" xr10:uidLastSave="{00000000-0000-0000-0000-000000000000}"/>
  <bookViews>
    <workbookView xWindow="23090" yWindow="3620" windowWidth="32500" windowHeight="1548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  <externalReference r:id="rId5"/>
    <externalReference r:id="rId6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K43" i="1"/>
  <c r="H42" i="1"/>
  <c r="K42" i="1"/>
  <c r="H41" i="1"/>
  <c r="K41" i="1"/>
  <c r="H40" i="1"/>
  <c r="K40" i="1"/>
  <c r="J7" i="5"/>
  <c r="I8" i="5"/>
  <c r="J8" i="5" s="1"/>
  <c r="I7" i="5"/>
  <c r="F8" i="5"/>
  <c r="F7" i="5"/>
  <c r="D8" i="5"/>
  <c r="E8" i="5" s="1"/>
  <c r="D7" i="5"/>
  <c r="C8" i="5"/>
  <c r="C7" i="5"/>
  <c r="E7" i="5" s="1"/>
  <c r="B8" i="5"/>
  <c r="B7" i="5"/>
  <c r="I8" i="4"/>
  <c r="J8" i="4" s="1"/>
  <c r="I7" i="4"/>
  <c r="J7" i="4" s="1"/>
  <c r="F8" i="4"/>
  <c r="F7" i="4"/>
  <c r="D8" i="4"/>
  <c r="D7" i="4"/>
  <c r="C8" i="4"/>
  <c r="E8" i="4" s="1"/>
  <c r="C7" i="4"/>
  <c r="B8" i="4"/>
  <c r="B7" i="4"/>
  <c r="G8" i="5"/>
  <c r="G7" i="5"/>
  <c r="G8" i="4"/>
  <c r="G7" i="4"/>
  <c r="F7" i="1"/>
  <c r="E7" i="4" l="1"/>
  <c r="J35" i="5"/>
  <c r="J27" i="5"/>
  <c r="J19" i="5"/>
  <c r="J11" i="5"/>
  <c r="I35" i="5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I10" i="5"/>
  <c r="J10" i="5" s="1"/>
  <c r="I9" i="5"/>
  <c r="J9" i="5" s="1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D35" i="5"/>
  <c r="D34" i="5"/>
  <c r="D33" i="5"/>
  <c r="D32" i="5"/>
  <c r="D31" i="5"/>
  <c r="D30" i="5"/>
  <c r="D29" i="5"/>
  <c r="D28" i="5"/>
  <c r="E28" i="5" s="1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E12" i="5" s="1"/>
  <c r="D11" i="5"/>
  <c r="D10" i="5"/>
  <c r="D9" i="5"/>
  <c r="C35" i="5"/>
  <c r="C34" i="5"/>
  <c r="C33" i="5"/>
  <c r="C32" i="5"/>
  <c r="E32" i="5" s="1"/>
  <c r="C31" i="5"/>
  <c r="E31" i="5" s="1"/>
  <c r="C30" i="5"/>
  <c r="E30" i="5" s="1"/>
  <c r="C29" i="5"/>
  <c r="C28" i="5"/>
  <c r="C27" i="5"/>
  <c r="E27" i="5" s="1"/>
  <c r="C26" i="5"/>
  <c r="C25" i="5"/>
  <c r="C24" i="5"/>
  <c r="C23" i="5"/>
  <c r="E23" i="5" s="1"/>
  <c r="C22" i="5"/>
  <c r="C21" i="5"/>
  <c r="C20" i="5"/>
  <c r="C19" i="5"/>
  <c r="C18" i="5"/>
  <c r="E18" i="5" s="1"/>
  <c r="C17" i="5"/>
  <c r="C16" i="5"/>
  <c r="E16" i="5" s="1"/>
  <c r="C15" i="5"/>
  <c r="C14" i="5"/>
  <c r="C13" i="5"/>
  <c r="C12" i="5"/>
  <c r="C11" i="5"/>
  <c r="C10" i="5"/>
  <c r="C9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G35" i="5"/>
  <c r="E35" i="5"/>
  <c r="G34" i="5"/>
  <c r="E34" i="5"/>
  <c r="G33" i="5"/>
  <c r="E33" i="5"/>
  <c r="G32" i="5"/>
  <c r="G31" i="5"/>
  <c r="G30" i="5"/>
  <c r="G29" i="5"/>
  <c r="E29" i="5"/>
  <c r="G28" i="5"/>
  <c r="G27" i="5"/>
  <c r="G26" i="5"/>
  <c r="G25" i="5"/>
  <c r="E25" i="5"/>
  <c r="G24" i="5"/>
  <c r="G23" i="5"/>
  <c r="G22" i="5"/>
  <c r="G21" i="5"/>
  <c r="G20" i="5"/>
  <c r="G19" i="5"/>
  <c r="E19" i="5"/>
  <c r="G18" i="5"/>
  <c r="G17" i="5"/>
  <c r="E17" i="5"/>
  <c r="G16" i="5"/>
  <c r="G15" i="5"/>
  <c r="G14" i="5"/>
  <c r="E14" i="5"/>
  <c r="G13" i="5"/>
  <c r="E13" i="5"/>
  <c r="G12" i="5"/>
  <c r="G11" i="5"/>
  <c r="E11" i="5"/>
  <c r="G10" i="5"/>
  <c r="G9" i="5"/>
  <c r="E9" i="5"/>
  <c r="E10" i="5" l="1"/>
  <c r="E22" i="5"/>
  <c r="E15" i="5"/>
  <c r="E26" i="5"/>
  <c r="E24" i="5"/>
  <c r="E21" i="5"/>
  <c r="E20" i="5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G35" i="4" l="1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E11" i="4"/>
  <c r="E19" i="4"/>
  <c r="E27" i="4"/>
  <c r="E35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C35" i="4"/>
  <c r="C34" i="4"/>
  <c r="E34" i="4" s="1"/>
  <c r="C33" i="4"/>
  <c r="E33" i="4" s="1"/>
  <c r="C32" i="4"/>
  <c r="E32" i="4" s="1"/>
  <c r="C31" i="4"/>
  <c r="E31" i="4" s="1"/>
  <c r="C30" i="4"/>
  <c r="E30" i="4" s="1"/>
  <c r="C29" i="4"/>
  <c r="E29" i="4" s="1"/>
  <c r="C28" i="4"/>
  <c r="E28" i="4" s="1"/>
  <c r="C27" i="4"/>
  <c r="C26" i="4"/>
  <c r="E26" i="4" s="1"/>
  <c r="C25" i="4"/>
  <c r="E25" i="4" s="1"/>
  <c r="C24" i="4"/>
  <c r="E24" i="4" s="1"/>
  <c r="C23" i="4"/>
  <c r="E23" i="4" s="1"/>
  <c r="C22" i="4"/>
  <c r="E22" i="4" s="1"/>
  <c r="C21" i="4"/>
  <c r="E21" i="4" s="1"/>
  <c r="C20" i="4"/>
  <c r="E20" i="4" s="1"/>
  <c r="C19" i="4"/>
  <c r="C18" i="4"/>
  <c r="E18" i="4" s="1"/>
  <c r="C17" i="4"/>
  <c r="E17" i="4" s="1"/>
  <c r="C16" i="4"/>
  <c r="E16" i="4" s="1"/>
  <c r="C15" i="4"/>
  <c r="E15" i="4" s="1"/>
  <c r="C14" i="4"/>
  <c r="E14" i="4" s="1"/>
  <c r="C13" i="4"/>
  <c r="E13" i="4" s="1"/>
  <c r="C12" i="4"/>
  <c r="E12" i="4" s="1"/>
  <c r="C11" i="4"/>
  <c r="C10" i="4"/>
  <c r="E10" i="4" s="1"/>
  <c r="C9" i="4"/>
  <c r="E9" i="4" s="1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I8" i="1" l="1"/>
  <c r="J8" i="1" s="1"/>
  <c r="I7" i="1"/>
  <c r="I14" i="1"/>
  <c r="G7" i="1"/>
  <c r="G8" i="1"/>
  <c r="F8" i="1"/>
  <c r="D8" i="1"/>
  <c r="D7" i="1"/>
  <c r="C8" i="1"/>
  <c r="E8" i="1" s="1"/>
  <c r="C7" i="1"/>
  <c r="B8" i="1"/>
  <c r="B7" i="1"/>
  <c r="E7" i="1" l="1"/>
  <c r="J7" i="1"/>
  <c r="J14" i="1"/>
  <c r="D9" i="1"/>
  <c r="D14" i="1"/>
  <c r="I35" i="1" l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3" i="1"/>
  <c r="J13" i="1" s="1"/>
  <c r="I12" i="1"/>
  <c r="J12" i="1" s="1"/>
  <c r="I11" i="1"/>
  <c r="J11" i="1" s="1"/>
  <c r="I10" i="1"/>
  <c r="J10" i="1" s="1"/>
  <c r="I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43" i="1" s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D42" i="1" l="1"/>
  <c r="J9" i="1"/>
  <c r="I43" i="1"/>
  <c r="I42" i="1"/>
  <c r="I41" i="1"/>
  <c r="I40" i="1"/>
  <c r="D41" i="1"/>
  <c r="D40" i="1"/>
  <c r="F43" i="1"/>
  <c r="F40" i="1"/>
  <c r="F42" i="1"/>
  <c r="F4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9" i="1"/>
  <c r="C9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C43" i="1" l="1"/>
  <c r="C42" i="1"/>
  <c r="C41" i="1"/>
  <c r="C40" i="1"/>
  <c r="G42" i="1"/>
  <c r="G43" i="1"/>
  <c r="G40" i="1"/>
  <c r="G41" i="1"/>
  <c r="B40" i="1"/>
  <c r="B43" i="1"/>
  <c r="B41" i="1"/>
  <c r="B42" i="1"/>
  <c r="J42" i="1"/>
  <c r="J40" i="1"/>
  <c r="J41" i="1"/>
  <c r="J43" i="1"/>
  <c r="E15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8" i="1"/>
  <c r="E16" i="1"/>
  <c r="E13" i="1"/>
  <c r="E11" i="1"/>
  <c r="E9" i="1"/>
  <c r="E10" i="1" l="1"/>
  <c r="E43" i="1" s="1"/>
  <c r="E12" i="1"/>
  <c r="E14" i="1"/>
  <c r="E17" i="1"/>
  <c r="E19" i="1"/>
  <c r="E21" i="1"/>
  <c r="E41" i="1" l="1"/>
  <c r="E42" i="1"/>
  <c r="E40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<sst xmlns="http://schemas.openxmlformats.org/spreadsheetml/2006/main" count="75" uniqueCount="32">
  <si>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</si>
  <si>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</si>
  <si>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</si>
  <si>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</si>
  <si>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</si>
  <si>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</si>
  <si>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</si>
  <si>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</si>
  <si>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</si>
  <si>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</si>
  <si>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</si>
  <si>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</si>
  <si>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</si>
  <si>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</si>
  <si>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</si>
  <si>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</si>
  <si>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</si>
  <si>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</si>
  <si>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</si>
  <si>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</si>
  <si>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</si>
  <si>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</si>
  <si>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</si>
  <si>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</si>
  <si>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</si>
  <si>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</si>
  <si>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</si>
  <si>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INFORME MENSUAL DE VALORES PROMEDIO DIARIOS DEL MES DE FEBRERO 2016</t>
  </si>
  <si>
    <t>INFORME MENSUAL  DE REGISTROS MAXIMOS DIARIOS DEL MES DE FEBRERO 2016</t>
  </si>
  <si>
    <t>INFORME MENSUAL  DE REGISTROS MINIMOS DIARIOS DEL MES DE FEBRERO 2016</t>
  </si>
  <si>
    <t>ARGUELLES PIPELINE S. DE. R.L. DE C.V.</t>
  </si>
  <si>
    <t xml:space="preserve">CARRETERA  FEDERAL REYNOSA NUEVO LAREDO KM. 20+100, EJIDO REYNOSA DIAS, CP 88790,  REYNOSA TAMP.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</si>
</sst>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66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wrapText="1"/>
    </xf>
    <xf numFmtId="0" fontId="5" fillId="0" borderId="0" xfId="0" applyFont="1" applyBorder="1"/>
    <xf numFmtId="166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6" xfId="1" applyNumberFormat="1" applyFont="1" applyFill="1" applyBorder="1" applyAlignment="1" applyProtection="1">
      <alignment horizontal="center" vertical="center"/>
      <protection locked="0"/>
    </xf>
    <xf numFmtId="166" fontId="5" fillId="0" borderId="23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8" xfId="0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166" fontId="5" fillId="0" borderId="24" xfId="0" applyNumberFormat="1" applyFont="1" applyBorder="1" applyProtection="1">
      <protection locked="0"/>
    </xf>
    <xf numFmtId="166" fontId="5" fillId="0" borderId="21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34" xfId="1" applyNumberFormat="1" applyFont="1" applyFill="1" applyBorder="1" applyAlignment="1" applyProtection="1">
      <alignment horizontal="center" vertical="center"/>
    </xf>
    <xf numFmtId="166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REPOR-DE%20OPER-ARGUELLES%20PIPELINE/4-DEL%203%20FEB%20AL%208%20DE%20MARZO%202016/DEL%2013%20DE%20ENERO%20AL%2015%20FEB%202016/T1P_CH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4-DEL%203%20FEB%20AL%208%20DE%20MARZO%202016/T1P_CH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AppData/Roaming/Microsoft/Excel/T1P_CH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480">
          <cell r="D480">
            <v>96.641300000000001</v>
          </cell>
          <cell r="E480">
            <v>0.14344199999999999</v>
          </cell>
          <cell r="F480">
            <v>1.0227200000000001</v>
          </cell>
          <cell r="G480">
            <v>1.7799199999999999</v>
          </cell>
          <cell r="Y480">
            <v>0.57963200000000004</v>
          </cell>
          <cell r="Z480">
            <v>1025.03</v>
          </cell>
        </row>
        <row r="481">
          <cell r="D481">
            <v>96.641300000000001</v>
          </cell>
          <cell r="E481">
            <v>0.14344199999999999</v>
          </cell>
          <cell r="F481">
            <v>1.0227200000000001</v>
          </cell>
          <cell r="G481">
            <v>1.7799199999999999</v>
          </cell>
          <cell r="Y481">
            <v>0.57963200000000004</v>
          </cell>
          <cell r="Z481">
            <v>1025.03</v>
          </cell>
        </row>
        <row r="482">
          <cell r="D482">
            <v>96.641300000000001</v>
          </cell>
          <cell r="E482">
            <v>0.14344199999999999</v>
          </cell>
          <cell r="F482">
            <v>1.0227200000000001</v>
          </cell>
          <cell r="G482">
            <v>1.7799199999999999</v>
          </cell>
          <cell r="Y482">
            <v>0.57963200000000004</v>
          </cell>
          <cell r="Z482">
            <v>1025.03</v>
          </cell>
        </row>
        <row r="483">
          <cell r="D483">
            <v>96.641300000000001</v>
          </cell>
          <cell r="E483">
            <v>0.14344199999999999</v>
          </cell>
          <cell r="F483">
            <v>1.0227200000000001</v>
          </cell>
          <cell r="G483">
            <v>1.7799199999999999</v>
          </cell>
          <cell r="Y483">
            <v>0.57963200000000004</v>
          </cell>
          <cell r="Z483">
            <v>1025.03</v>
          </cell>
        </row>
        <row r="484">
          <cell r="D484">
            <v>96.641300000000001</v>
          </cell>
          <cell r="E484">
            <v>0.14344199999999999</v>
          </cell>
          <cell r="F484">
            <v>1.0227200000000001</v>
          </cell>
          <cell r="G484">
            <v>1.7799199999999999</v>
          </cell>
          <cell r="Y484">
            <v>0.57963200000000004</v>
          </cell>
          <cell r="Z484">
            <v>1025.03</v>
          </cell>
        </row>
        <row r="485">
          <cell r="D485">
            <v>96.641300000000001</v>
          </cell>
          <cell r="E485">
            <v>0.14344199999999999</v>
          </cell>
          <cell r="F485">
            <v>1.0227200000000001</v>
          </cell>
          <cell r="G485">
            <v>1.7799199999999999</v>
          </cell>
          <cell r="Y485">
            <v>0.57963200000000004</v>
          </cell>
          <cell r="Z485">
            <v>1025.03</v>
          </cell>
        </row>
        <row r="486">
          <cell r="D486">
            <v>96.641300000000001</v>
          </cell>
          <cell r="E486">
            <v>0.14344199999999999</v>
          </cell>
          <cell r="F486">
            <v>1.0227200000000001</v>
          </cell>
          <cell r="G486">
            <v>1.7799199999999999</v>
          </cell>
          <cell r="Y486">
            <v>0.57963200000000004</v>
          </cell>
          <cell r="Z486">
            <v>1025.03</v>
          </cell>
        </row>
        <row r="487">
          <cell r="D487">
            <v>96.641300000000001</v>
          </cell>
          <cell r="E487">
            <v>0.14344199999999999</v>
          </cell>
          <cell r="F487">
            <v>1.0227200000000001</v>
          </cell>
          <cell r="G487">
            <v>1.7799199999999999</v>
          </cell>
          <cell r="Y487">
            <v>0.57963200000000004</v>
          </cell>
          <cell r="Z487">
            <v>1025.03</v>
          </cell>
        </row>
        <row r="488">
          <cell r="D488">
            <v>96.641300000000001</v>
          </cell>
          <cell r="E488">
            <v>0.14344199999999999</v>
          </cell>
          <cell r="F488">
            <v>1.0227200000000001</v>
          </cell>
          <cell r="G488">
            <v>1.7799199999999999</v>
          </cell>
          <cell r="Y488">
            <v>0.57963200000000004</v>
          </cell>
          <cell r="Z488">
            <v>1025.03</v>
          </cell>
        </row>
        <row r="489">
          <cell r="D489">
            <v>96.641300000000001</v>
          </cell>
          <cell r="E489">
            <v>0.14344199999999999</v>
          </cell>
          <cell r="F489">
            <v>1.0227200000000001</v>
          </cell>
          <cell r="G489">
            <v>1.7799199999999999</v>
          </cell>
          <cell r="Y489">
            <v>0.57963200000000004</v>
          </cell>
          <cell r="Z489">
            <v>1025.03</v>
          </cell>
        </row>
        <row r="490">
          <cell r="D490">
            <v>96.641300000000001</v>
          </cell>
          <cell r="E490">
            <v>0.14344199999999999</v>
          </cell>
          <cell r="F490">
            <v>1.0227200000000001</v>
          </cell>
          <cell r="G490">
            <v>1.7799199999999999</v>
          </cell>
          <cell r="Y490">
            <v>0.57963200000000004</v>
          </cell>
          <cell r="Z490">
            <v>1025.03</v>
          </cell>
        </row>
        <row r="491">
          <cell r="D491">
            <v>96.641300000000001</v>
          </cell>
          <cell r="E491">
            <v>0.14344199999999999</v>
          </cell>
          <cell r="F491">
            <v>1.0227200000000001</v>
          </cell>
          <cell r="G491">
            <v>1.7799199999999999</v>
          </cell>
          <cell r="Y491">
            <v>0.57963200000000004</v>
          </cell>
          <cell r="Z491">
            <v>1025.03</v>
          </cell>
        </row>
        <row r="492">
          <cell r="D492">
            <v>96.641300000000001</v>
          </cell>
          <cell r="E492">
            <v>0.14344199999999999</v>
          </cell>
          <cell r="F492">
            <v>1.0227200000000001</v>
          </cell>
          <cell r="G492">
            <v>1.7799199999999999</v>
          </cell>
          <cell r="Y492">
            <v>0.57963200000000004</v>
          </cell>
          <cell r="Z492">
            <v>1025.03</v>
          </cell>
        </row>
        <row r="493">
          <cell r="D493">
            <v>96.641300000000001</v>
          </cell>
          <cell r="E493">
            <v>0.14344199999999999</v>
          </cell>
          <cell r="F493">
            <v>1.0227200000000001</v>
          </cell>
          <cell r="G493">
            <v>1.7799199999999999</v>
          </cell>
          <cell r="Y493">
            <v>0.57963200000000004</v>
          </cell>
          <cell r="Z493">
            <v>1025.03</v>
          </cell>
        </row>
        <row r="494">
          <cell r="D494">
            <v>96.641300000000001</v>
          </cell>
          <cell r="E494">
            <v>0.14344199999999999</v>
          </cell>
          <cell r="F494">
            <v>1.0227200000000001</v>
          </cell>
          <cell r="G494">
            <v>1.7799199999999999</v>
          </cell>
          <cell r="Y494">
            <v>0.57963200000000004</v>
          </cell>
          <cell r="Z494">
            <v>1025.03</v>
          </cell>
        </row>
        <row r="495">
          <cell r="D495">
            <v>96.641300000000001</v>
          </cell>
          <cell r="E495">
            <v>0.14344199999999999</v>
          </cell>
          <cell r="F495">
            <v>1.0227200000000001</v>
          </cell>
          <cell r="G495">
            <v>1.7799199999999999</v>
          </cell>
          <cell r="Y495">
            <v>0.57963200000000004</v>
          </cell>
          <cell r="Z495">
            <v>1025.03</v>
          </cell>
        </row>
        <row r="496">
          <cell r="D496">
            <v>96.641300000000001</v>
          </cell>
          <cell r="E496">
            <v>0.14344199999999999</v>
          </cell>
          <cell r="F496">
            <v>1.0227200000000001</v>
          </cell>
          <cell r="G496">
            <v>1.7799199999999999</v>
          </cell>
          <cell r="Y496">
            <v>0.57963200000000004</v>
          </cell>
          <cell r="Z496">
            <v>1025.03</v>
          </cell>
        </row>
        <row r="497">
          <cell r="D497">
            <v>96.641300000000001</v>
          </cell>
          <cell r="E497">
            <v>0.14344199999999999</v>
          </cell>
          <cell r="F497">
            <v>1.0227200000000001</v>
          </cell>
          <cell r="G497">
            <v>1.7799199999999999</v>
          </cell>
          <cell r="Y497">
            <v>0.57963200000000004</v>
          </cell>
          <cell r="Z497">
            <v>1025.03</v>
          </cell>
        </row>
        <row r="498">
          <cell r="D498">
            <v>96.641300000000001</v>
          </cell>
          <cell r="E498">
            <v>0.14344199999999999</v>
          </cell>
          <cell r="F498">
            <v>1.0227200000000001</v>
          </cell>
          <cell r="G498">
            <v>1.7799199999999999</v>
          </cell>
          <cell r="Y498">
            <v>0.57963200000000004</v>
          </cell>
          <cell r="Z498">
            <v>1025.03</v>
          </cell>
        </row>
        <row r="499">
          <cell r="D499">
            <v>96.641300000000001</v>
          </cell>
          <cell r="E499">
            <v>0.14344199999999999</v>
          </cell>
          <cell r="F499">
            <v>1.0227200000000001</v>
          </cell>
          <cell r="G499">
            <v>1.7799199999999999</v>
          </cell>
          <cell r="Y499">
            <v>0.57963200000000004</v>
          </cell>
          <cell r="Z499">
            <v>1025.03</v>
          </cell>
        </row>
        <row r="500">
          <cell r="D500">
            <v>96.641300000000001</v>
          </cell>
          <cell r="E500">
            <v>0.14344199999999999</v>
          </cell>
          <cell r="F500">
            <v>1.0227200000000001</v>
          </cell>
          <cell r="G500">
            <v>1.7799199999999999</v>
          </cell>
          <cell r="Y500">
            <v>0.57963200000000004</v>
          </cell>
          <cell r="Z500">
            <v>1025.03</v>
          </cell>
        </row>
        <row r="501">
          <cell r="D501">
            <v>96.641300000000001</v>
          </cell>
          <cell r="E501">
            <v>0.14344199999999999</v>
          </cell>
          <cell r="F501">
            <v>1.0227200000000001</v>
          </cell>
          <cell r="G501">
            <v>1.7799199999999999</v>
          </cell>
          <cell r="Y501">
            <v>0.57963200000000004</v>
          </cell>
          <cell r="Z501">
            <v>1025.03</v>
          </cell>
        </row>
        <row r="502">
          <cell r="D502">
            <v>96.641300000000001</v>
          </cell>
          <cell r="E502">
            <v>0.14344199999999999</v>
          </cell>
          <cell r="F502">
            <v>1.0227200000000001</v>
          </cell>
          <cell r="G502">
            <v>1.7799199999999999</v>
          </cell>
          <cell r="Y502">
            <v>0.57963200000000004</v>
          </cell>
          <cell r="Z502">
            <v>1025.03</v>
          </cell>
        </row>
        <row r="503">
          <cell r="D503">
            <v>96.641300000000001</v>
          </cell>
          <cell r="E503">
            <v>0.14344199999999999</v>
          </cell>
          <cell r="F503">
            <v>1.0227200000000001</v>
          </cell>
          <cell r="G503">
            <v>1.7799199999999999</v>
          </cell>
          <cell r="Y503">
            <v>0.57963200000000004</v>
          </cell>
          <cell r="Z503">
            <v>1025.03</v>
          </cell>
        </row>
        <row r="504">
          <cell r="D504">
            <v>96.641300000000001</v>
          </cell>
          <cell r="E504">
            <v>0.14344199999999999</v>
          </cell>
          <cell r="F504">
            <v>1.0227200000000001</v>
          </cell>
          <cell r="G504">
            <v>1.7799199999999999</v>
          </cell>
          <cell r="Y504">
            <v>0.57963200000000004</v>
          </cell>
          <cell r="Z504">
            <v>1025.03</v>
          </cell>
        </row>
        <row r="505">
          <cell r="D505">
            <v>96.641300000000001</v>
          </cell>
          <cell r="E505">
            <v>0.14344199999999999</v>
          </cell>
          <cell r="F505">
            <v>1.0227200000000001</v>
          </cell>
          <cell r="G505">
            <v>1.7799199999999999</v>
          </cell>
          <cell r="Y505">
            <v>0.57963200000000004</v>
          </cell>
          <cell r="Z505">
            <v>1025.03</v>
          </cell>
        </row>
        <row r="506">
          <cell r="D506">
            <v>96.641300000000001</v>
          </cell>
          <cell r="E506">
            <v>0.14344199999999999</v>
          </cell>
          <cell r="F506">
            <v>1.0227200000000001</v>
          </cell>
          <cell r="G506">
            <v>1.7799199999999999</v>
          </cell>
          <cell r="Y506">
            <v>0.57963200000000004</v>
          </cell>
          <cell r="Z506">
            <v>1025.03</v>
          </cell>
        </row>
        <row r="507">
          <cell r="D507">
            <v>96.641300000000001</v>
          </cell>
          <cell r="E507">
            <v>0.14344199999999999</v>
          </cell>
          <cell r="F507">
            <v>1.0227200000000001</v>
          </cell>
          <cell r="G507">
            <v>1.7799199999999999</v>
          </cell>
          <cell r="Y507">
            <v>0.57963200000000004</v>
          </cell>
          <cell r="Z507">
            <v>1025.03</v>
          </cell>
        </row>
        <row r="508">
          <cell r="D508">
            <v>96.641300000000001</v>
          </cell>
          <cell r="E508">
            <v>0.14344199999999999</v>
          </cell>
          <cell r="F508">
            <v>1.0227200000000001</v>
          </cell>
          <cell r="G508">
            <v>1.7799199999999999</v>
          </cell>
          <cell r="Y508">
            <v>0.57963200000000004</v>
          </cell>
          <cell r="Z508">
            <v>1025.03</v>
          </cell>
        </row>
        <row r="509">
          <cell r="D509">
            <v>96.641300000000001</v>
          </cell>
          <cell r="E509">
            <v>0.14344199999999999</v>
          </cell>
          <cell r="F509">
            <v>1.0227200000000001</v>
          </cell>
          <cell r="G509">
            <v>1.7799199999999999</v>
          </cell>
          <cell r="Y509">
            <v>0.57963200000000004</v>
          </cell>
          <cell r="Z509">
            <v>1025.03</v>
          </cell>
        </row>
        <row r="510">
          <cell r="D510">
            <v>96.641300000000001</v>
          </cell>
          <cell r="E510">
            <v>0.14344199999999999</v>
          </cell>
          <cell r="F510">
            <v>1.0227200000000001</v>
          </cell>
          <cell r="G510">
            <v>1.7799199999999999</v>
          </cell>
          <cell r="Y510">
            <v>0.57963200000000004</v>
          </cell>
          <cell r="Z510">
            <v>1025.03</v>
          </cell>
        </row>
        <row r="511">
          <cell r="D511">
            <v>96.641300000000001</v>
          </cell>
          <cell r="E511">
            <v>0.14344199999999999</v>
          </cell>
          <cell r="F511">
            <v>1.0227200000000001</v>
          </cell>
          <cell r="G511">
            <v>1.7799199999999999</v>
          </cell>
          <cell r="Y511">
            <v>0.57963200000000004</v>
          </cell>
          <cell r="Z511">
            <v>1025.03</v>
          </cell>
        </row>
        <row r="512">
          <cell r="D512">
            <v>96.641300000000001</v>
          </cell>
          <cell r="E512">
            <v>0.14344199999999999</v>
          </cell>
          <cell r="F512">
            <v>1.0227200000000001</v>
          </cell>
          <cell r="G512">
            <v>1.7799199999999999</v>
          </cell>
          <cell r="Y512">
            <v>0.57963200000000004</v>
          </cell>
          <cell r="Z512">
            <v>1025.03</v>
          </cell>
        </row>
        <row r="513">
          <cell r="D513">
            <v>96.641000000000005</v>
          </cell>
          <cell r="E513">
            <v>0.14340900000000001</v>
          </cell>
          <cell r="F513">
            <v>1.0227599999999999</v>
          </cell>
          <cell r="G513">
            <v>1.7801499999999999</v>
          </cell>
          <cell r="Y513">
            <v>0.57963200000000004</v>
          </cell>
          <cell r="Z513">
            <v>1025.03</v>
          </cell>
        </row>
        <row r="514">
          <cell r="D514">
            <v>96.146500000000003</v>
          </cell>
          <cell r="E514">
            <v>8.8923000000000002E-2</v>
          </cell>
          <cell r="F514">
            <v>1.0878300000000001</v>
          </cell>
          <cell r="G514">
            <v>2.1621899999999998</v>
          </cell>
          <cell r="Y514">
            <v>0.58295399999999997</v>
          </cell>
          <cell r="Z514">
            <v>1029.5</v>
          </cell>
        </row>
        <row r="515">
          <cell r="D515">
            <v>96.146799999999999</v>
          </cell>
          <cell r="E515">
            <v>8.8908299999999996E-2</v>
          </cell>
          <cell r="F515">
            <v>1.08782</v>
          </cell>
          <cell r="G515">
            <v>2.1619000000000002</v>
          </cell>
          <cell r="Y515">
            <v>0.58295300000000005</v>
          </cell>
          <cell r="Z515">
            <v>1029.5</v>
          </cell>
        </row>
        <row r="516">
          <cell r="D516">
            <v>96.266599999999997</v>
          </cell>
          <cell r="E516">
            <v>8.2937999999999998E-2</v>
          </cell>
          <cell r="F516">
            <v>1.0869599999999999</v>
          </cell>
          <cell r="G516">
            <v>2.0454400000000001</v>
          </cell>
          <cell r="Y516">
            <v>0.58240000000000003</v>
          </cell>
          <cell r="Z516">
            <v>1028.75</v>
          </cell>
        </row>
        <row r="517">
          <cell r="D517">
            <v>96.266599999999997</v>
          </cell>
          <cell r="E517">
            <v>8.2937999999999998E-2</v>
          </cell>
          <cell r="F517">
            <v>1.0869599999999999</v>
          </cell>
          <cell r="G517">
            <v>2.0454400000000001</v>
          </cell>
          <cell r="Y517">
            <v>0.58240000000000003</v>
          </cell>
          <cell r="Z517">
            <v>1028.75</v>
          </cell>
        </row>
        <row r="518">
          <cell r="D518">
            <v>96.266800000000003</v>
          </cell>
          <cell r="E518">
            <v>8.2923399999999994E-2</v>
          </cell>
          <cell r="F518">
            <v>1.0869800000000001</v>
          </cell>
          <cell r="G518">
            <v>2.0452300000000001</v>
          </cell>
          <cell r="Y518">
            <v>0.58240000000000003</v>
          </cell>
          <cell r="Z518">
            <v>1028.75</v>
          </cell>
        </row>
        <row r="519">
          <cell r="D519">
            <v>96.303399999999996</v>
          </cell>
          <cell r="E519">
            <v>8.0063999999999996E-2</v>
          </cell>
          <cell r="F519">
            <v>1.0899799999999999</v>
          </cell>
          <cell r="G519">
            <v>2.0043500000000001</v>
          </cell>
          <cell r="Y519">
            <v>0.582291</v>
          </cell>
          <cell r="Z519">
            <v>1028.55</v>
          </cell>
        </row>
        <row r="520">
          <cell r="D520">
            <v>96.302899999999994</v>
          </cell>
          <cell r="E520">
            <v>8.0062099999999997E-2</v>
          </cell>
          <cell r="F520">
            <v>1.0900799999999999</v>
          </cell>
          <cell r="G520">
            <v>2.0046300000000001</v>
          </cell>
          <cell r="Y520">
            <v>0.58229200000000003</v>
          </cell>
          <cell r="Z520">
            <v>1028.55</v>
          </cell>
        </row>
        <row r="521">
          <cell r="D521">
            <v>96.2089</v>
          </cell>
          <cell r="E521">
            <v>7.9681000000000002E-2</v>
          </cell>
          <cell r="F521">
            <v>1.10989</v>
          </cell>
          <cell r="G521">
            <v>2.0583900000000002</v>
          </cell>
          <cell r="Y521">
            <v>0.58299999999999996</v>
          </cell>
          <cell r="Z521">
            <v>1029.1600000000001</v>
          </cell>
        </row>
        <row r="522">
          <cell r="D522">
            <v>96.208799999999997</v>
          </cell>
          <cell r="E522">
            <v>7.9681600000000005E-2</v>
          </cell>
          <cell r="F522">
            <v>1.1098699999999999</v>
          </cell>
          <cell r="G522">
            <v>2.0583900000000002</v>
          </cell>
          <cell r="Y522">
            <v>0.58299999999999996</v>
          </cell>
          <cell r="Z522">
            <v>1029.1600000000001</v>
          </cell>
        </row>
        <row r="523">
          <cell r="D523">
            <v>96.209599999999995</v>
          </cell>
          <cell r="E523">
            <v>7.9912300000000006E-2</v>
          </cell>
          <cell r="F523">
            <v>1.1057600000000001</v>
          </cell>
          <cell r="G523">
            <v>2.05071</v>
          </cell>
          <cell r="Y523">
            <v>0.58309100000000003</v>
          </cell>
          <cell r="Z523">
            <v>1029.4000000000001</v>
          </cell>
        </row>
        <row r="524">
          <cell r="D524">
            <v>96.214699999999993</v>
          </cell>
          <cell r="E524">
            <v>8.0029000000000003E-2</v>
          </cell>
          <cell r="F524">
            <v>1.1069800000000001</v>
          </cell>
          <cell r="G524">
            <v>2.04406</v>
          </cell>
          <cell r="Y524">
            <v>0.58308599999999999</v>
          </cell>
          <cell r="Z524">
            <v>1029.3599999999999</v>
          </cell>
        </row>
        <row r="525">
          <cell r="D525">
            <v>96.214699999999993</v>
          </cell>
          <cell r="E525">
            <v>8.0029000000000003E-2</v>
          </cell>
          <cell r="F525">
            <v>1.1069800000000001</v>
          </cell>
          <cell r="G525">
            <v>2.04406</v>
          </cell>
          <cell r="Y525">
            <v>0.58308599999999999</v>
          </cell>
          <cell r="Z525">
            <v>1029.3599999999999</v>
          </cell>
        </row>
        <row r="526">
          <cell r="D526">
            <v>96.214699999999993</v>
          </cell>
          <cell r="E526">
            <v>8.0029000000000003E-2</v>
          </cell>
          <cell r="F526">
            <v>1.1069800000000001</v>
          </cell>
          <cell r="G526">
            <v>2.04406</v>
          </cell>
          <cell r="Y526">
            <v>0.58308599999999999</v>
          </cell>
          <cell r="Z526">
            <v>1029.3599999999999</v>
          </cell>
        </row>
        <row r="527">
          <cell r="D527">
            <v>96.214699999999993</v>
          </cell>
          <cell r="E527">
            <v>8.0029000000000003E-2</v>
          </cell>
          <cell r="F527">
            <v>1.1069800000000001</v>
          </cell>
          <cell r="G527">
            <v>2.04406</v>
          </cell>
          <cell r="Y527">
            <v>0.58308599999999999</v>
          </cell>
          <cell r="Z527">
            <v>1029.3599999999999</v>
          </cell>
        </row>
        <row r="528">
          <cell r="D528">
            <v>96.214699999999993</v>
          </cell>
          <cell r="E528">
            <v>8.0029000000000003E-2</v>
          </cell>
          <cell r="F528">
            <v>1.1069800000000001</v>
          </cell>
          <cell r="G528">
            <v>2.04406</v>
          </cell>
          <cell r="Y528">
            <v>0.58308599999999999</v>
          </cell>
          <cell r="Z528">
            <v>1029.3599999999999</v>
          </cell>
        </row>
        <row r="529">
          <cell r="D529">
            <v>96.214699999999993</v>
          </cell>
          <cell r="E529">
            <v>8.0029000000000003E-2</v>
          </cell>
          <cell r="F529">
            <v>1.1069800000000001</v>
          </cell>
          <cell r="G529">
            <v>2.04406</v>
          </cell>
          <cell r="Y529">
            <v>0.58308599999999999</v>
          </cell>
          <cell r="Z529">
            <v>1029.3599999999999</v>
          </cell>
        </row>
        <row r="530">
          <cell r="D530">
            <v>96.214699999999993</v>
          </cell>
          <cell r="E530">
            <v>8.0029000000000003E-2</v>
          </cell>
          <cell r="F530">
            <v>1.1069800000000001</v>
          </cell>
          <cell r="G530">
            <v>2.04406</v>
          </cell>
          <cell r="Y530">
            <v>0.58308599999999999</v>
          </cell>
          <cell r="Z530">
            <v>1029.3599999999999</v>
          </cell>
        </row>
        <row r="531">
          <cell r="D531">
            <v>96.214699999999993</v>
          </cell>
          <cell r="E531">
            <v>8.0029000000000003E-2</v>
          </cell>
          <cell r="F531">
            <v>1.1069800000000001</v>
          </cell>
          <cell r="G531">
            <v>2.04406</v>
          </cell>
          <cell r="Y531">
            <v>0.58308599999999999</v>
          </cell>
          <cell r="Z531">
            <v>1029.3599999999999</v>
          </cell>
        </row>
        <row r="532">
          <cell r="D532">
            <v>96.214699999999993</v>
          </cell>
          <cell r="E532">
            <v>8.0029000000000003E-2</v>
          </cell>
          <cell r="F532">
            <v>1.1069800000000001</v>
          </cell>
          <cell r="G532">
            <v>2.04406</v>
          </cell>
          <cell r="Y532">
            <v>0.58308599999999999</v>
          </cell>
          <cell r="Z532">
            <v>1029.3599999999999</v>
          </cell>
        </row>
        <row r="533">
          <cell r="D533">
            <v>96.214699999999993</v>
          </cell>
          <cell r="E533">
            <v>8.0029000000000003E-2</v>
          </cell>
          <cell r="F533">
            <v>1.1069800000000001</v>
          </cell>
          <cell r="G533">
            <v>2.04406</v>
          </cell>
          <cell r="Y533">
            <v>0.58308599999999999</v>
          </cell>
          <cell r="Z533">
            <v>1029.3599999999999</v>
          </cell>
        </row>
        <row r="534">
          <cell r="D534">
            <v>96.214699999999993</v>
          </cell>
          <cell r="E534">
            <v>8.0029000000000003E-2</v>
          </cell>
          <cell r="F534">
            <v>1.1069800000000001</v>
          </cell>
          <cell r="G534">
            <v>2.04406</v>
          </cell>
          <cell r="Y534">
            <v>0.58308599999999999</v>
          </cell>
          <cell r="Z534">
            <v>1029.3599999999999</v>
          </cell>
        </row>
        <row r="535">
          <cell r="D535">
            <v>96.214699999999993</v>
          </cell>
          <cell r="E535">
            <v>8.0029000000000003E-2</v>
          </cell>
          <cell r="F535">
            <v>1.1069800000000001</v>
          </cell>
          <cell r="G535">
            <v>2.04406</v>
          </cell>
          <cell r="Y535">
            <v>0.58308599999999999</v>
          </cell>
          <cell r="Z535">
            <v>1029.3599999999999</v>
          </cell>
        </row>
        <row r="536">
          <cell r="D536">
            <v>96.214699999999993</v>
          </cell>
          <cell r="E536">
            <v>8.0029000000000003E-2</v>
          </cell>
          <cell r="F536">
            <v>1.1069800000000001</v>
          </cell>
          <cell r="G536">
            <v>2.04406</v>
          </cell>
          <cell r="Y536">
            <v>0.58308599999999999</v>
          </cell>
          <cell r="Z536">
            <v>1029.3599999999999</v>
          </cell>
        </row>
        <row r="537">
          <cell r="D537">
            <v>96.214699999999993</v>
          </cell>
          <cell r="E537">
            <v>8.0029000000000003E-2</v>
          </cell>
          <cell r="F537">
            <v>1.1069800000000001</v>
          </cell>
          <cell r="G537">
            <v>2.04406</v>
          </cell>
          <cell r="Y537">
            <v>0.58308599999999999</v>
          </cell>
          <cell r="Z537">
            <v>1029.3599999999999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6">
          <cell r="D6">
            <v>96.685299999999998</v>
          </cell>
          <cell r="E6">
            <v>0.14518900000000001</v>
          </cell>
          <cell r="F6">
            <v>1.1478999999999999</v>
          </cell>
          <cell r="G6">
            <v>1.7274099999999999</v>
          </cell>
          <cell r="Y6">
            <v>0.57892399999999999</v>
          </cell>
          <cell r="Z6">
            <v>1020.74</v>
          </cell>
        </row>
        <row r="7">
          <cell r="D7">
            <v>96.635400000000004</v>
          </cell>
          <cell r="E7">
            <v>0.144654</v>
          </cell>
          <cell r="F7">
            <v>1.1659200000000001</v>
          </cell>
          <cell r="G7">
            <v>1.7529699999999999</v>
          </cell>
          <cell r="Y7">
            <v>0.57931299999999997</v>
          </cell>
          <cell r="Z7">
            <v>1020.91</v>
          </cell>
        </row>
        <row r="8">
          <cell r="D8">
            <v>96.506900000000002</v>
          </cell>
          <cell r="E8">
            <v>0.13281100000000001</v>
          </cell>
          <cell r="F8">
            <v>1.20913</v>
          </cell>
          <cell r="G8">
            <v>1.8444100000000001</v>
          </cell>
          <cell r="Y8">
            <v>0.58018899999999995</v>
          </cell>
          <cell r="Z8">
            <v>1021.39</v>
          </cell>
        </row>
        <row r="9">
          <cell r="D9">
            <v>96.523200000000003</v>
          </cell>
          <cell r="E9">
            <v>0.14707200000000001</v>
          </cell>
          <cell r="F9">
            <v>1.1599299999999999</v>
          </cell>
          <cell r="G9">
            <v>1.8643400000000001</v>
          </cell>
          <cell r="Y9">
            <v>0.57986400000000005</v>
          </cell>
          <cell r="Z9">
            <v>1021.89</v>
          </cell>
        </row>
        <row r="10">
          <cell r="D10">
            <v>96.586600000000004</v>
          </cell>
          <cell r="E10">
            <v>0.14233100000000001</v>
          </cell>
          <cell r="F10">
            <v>1.13297</v>
          </cell>
          <cell r="G10">
            <v>1.8289500000000001</v>
          </cell>
          <cell r="Y10">
            <v>0.57945199999999997</v>
          </cell>
          <cell r="Z10">
            <v>1022</v>
          </cell>
        </row>
        <row r="11">
          <cell r="D11">
            <v>96.4649</v>
          </cell>
          <cell r="E11">
            <v>0.146867</v>
          </cell>
          <cell r="F11">
            <v>1.1861999999999999</v>
          </cell>
          <cell r="G11">
            <v>1.87249</v>
          </cell>
          <cell r="Y11">
            <v>0.58045800000000003</v>
          </cell>
          <cell r="Z11">
            <v>1022.16</v>
          </cell>
        </row>
        <row r="12">
          <cell r="D12">
            <v>96.382000000000005</v>
          </cell>
          <cell r="E12">
            <v>0.130741</v>
          </cell>
          <cell r="F12">
            <v>1.2240200000000001</v>
          </cell>
          <cell r="G12">
            <v>1.90944</v>
          </cell>
          <cell r="Y12">
            <v>0.58126</v>
          </cell>
          <cell r="Z12">
            <v>1022.72</v>
          </cell>
        </row>
        <row r="13">
          <cell r="D13">
            <v>96.408699999999996</v>
          </cell>
          <cell r="E13">
            <v>0.14079</v>
          </cell>
          <cell r="F13">
            <v>1.1723600000000001</v>
          </cell>
          <cell r="G13">
            <v>1.9129799999999999</v>
          </cell>
          <cell r="Y13">
            <v>0.58097799999999999</v>
          </cell>
          <cell r="Z13">
            <v>1023.42</v>
          </cell>
        </row>
        <row r="14">
          <cell r="D14">
            <v>96.563599999999994</v>
          </cell>
          <cell r="E14">
            <v>0.130165</v>
          </cell>
          <cell r="F14">
            <v>1.1233</v>
          </cell>
          <cell r="G14">
            <v>1.8089200000000001</v>
          </cell>
          <cell r="Y14">
            <v>0.58008199999999999</v>
          </cell>
          <cell r="Z14">
            <v>1023.42</v>
          </cell>
        </row>
        <row r="15">
          <cell r="D15">
            <v>96.605699999999999</v>
          </cell>
          <cell r="E15">
            <v>0.138098</v>
          </cell>
          <cell r="F15">
            <v>1.1145499999999999</v>
          </cell>
          <cell r="G15">
            <v>1.77125</v>
          </cell>
          <cell r="Y15">
            <v>0.57982400000000001</v>
          </cell>
          <cell r="Z15">
            <v>1023.11</v>
          </cell>
        </row>
        <row r="16">
          <cell r="D16">
            <v>96.574299999999994</v>
          </cell>
          <cell r="E16">
            <v>0.14759800000000001</v>
          </cell>
          <cell r="F16">
            <v>1.09758</v>
          </cell>
          <cell r="G16">
            <v>1.7910200000000001</v>
          </cell>
          <cell r="Y16">
            <v>0.580044</v>
          </cell>
          <cell r="Z16">
            <v>1023.72</v>
          </cell>
        </row>
        <row r="17">
          <cell r="D17">
            <v>96.378399999999999</v>
          </cell>
          <cell r="E17">
            <v>0.123346</v>
          </cell>
          <cell r="F17">
            <v>1.1222300000000001</v>
          </cell>
          <cell r="G17">
            <v>1.98146</v>
          </cell>
          <cell r="Y17">
            <v>0.58117300000000005</v>
          </cell>
          <cell r="Z17">
            <v>1025.28</v>
          </cell>
        </row>
        <row r="18">
          <cell r="D18">
            <v>96.217799999999997</v>
          </cell>
          <cell r="E18">
            <v>0.12504799999999999</v>
          </cell>
          <cell r="F18">
            <v>1.1397299999999999</v>
          </cell>
          <cell r="G18">
            <v>2.1304400000000001</v>
          </cell>
          <cell r="Y18">
            <v>0.58199800000000002</v>
          </cell>
          <cell r="Z18">
            <v>1026.0999999999999</v>
          </cell>
        </row>
        <row r="19">
          <cell r="D19">
            <v>96.2834</v>
          </cell>
          <cell r="E19">
            <v>0.13530900000000001</v>
          </cell>
          <cell r="F19">
            <v>1.1618599999999999</v>
          </cell>
          <cell r="G19">
            <v>2.0672199999999998</v>
          </cell>
          <cell r="Y19">
            <v>0.58152099999999995</v>
          </cell>
          <cell r="Z19">
            <v>1024.6300000000001</v>
          </cell>
        </row>
        <row r="20">
          <cell r="D20">
            <v>96.375799999999998</v>
          </cell>
          <cell r="E20">
            <v>0.14125799999999999</v>
          </cell>
          <cell r="F20">
            <v>1.14811</v>
          </cell>
          <cell r="G20">
            <v>1.9744900000000001</v>
          </cell>
          <cell r="Y20">
            <v>0.58101599999999998</v>
          </cell>
          <cell r="Z20">
            <v>1024.08</v>
          </cell>
        </row>
        <row r="21">
          <cell r="D21">
            <v>96.407700000000006</v>
          </cell>
          <cell r="E21">
            <v>0.136097</v>
          </cell>
          <cell r="F21">
            <v>1.1426400000000001</v>
          </cell>
          <cell r="G21">
            <v>1.91645</v>
          </cell>
          <cell r="Y21">
            <v>0.58114500000000002</v>
          </cell>
          <cell r="Z21">
            <v>1024.5</v>
          </cell>
        </row>
        <row r="22">
          <cell r="D22">
            <v>96.261099999999999</v>
          </cell>
          <cell r="E22">
            <v>0.13744700000000001</v>
          </cell>
          <cell r="F22">
            <v>1.24485</v>
          </cell>
          <cell r="G22">
            <v>1.9459900000000001</v>
          </cell>
          <cell r="Y22">
            <v>0.58251399999999998</v>
          </cell>
          <cell r="Z22">
            <v>1024.04</v>
          </cell>
        </row>
        <row r="23">
          <cell r="D23">
            <v>96.372500000000002</v>
          </cell>
          <cell r="E23">
            <v>0.13959299999999999</v>
          </cell>
          <cell r="F23">
            <v>1.1157999999999999</v>
          </cell>
          <cell r="G23">
            <v>1.9558899999999999</v>
          </cell>
          <cell r="Y23">
            <v>0.58138199999999995</v>
          </cell>
          <cell r="Z23">
            <v>1025.49</v>
          </cell>
        </row>
        <row r="24">
          <cell r="D24">
            <v>96.179599999999994</v>
          </cell>
          <cell r="E24">
            <v>0.15068500000000001</v>
          </cell>
          <cell r="F24">
            <v>1.16774</v>
          </cell>
          <cell r="G24">
            <v>2.0926800000000001</v>
          </cell>
          <cell r="Y24">
            <v>0.58250299999999999</v>
          </cell>
          <cell r="Z24">
            <v>1025.75</v>
          </cell>
        </row>
        <row r="25">
          <cell r="D25">
            <v>96.158900000000003</v>
          </cell>
          <cell r="E25">
            <v>0.147643</v>
          </cell>
          <cell r="F25">
            <v>1.1781600000000001</v>
          </cell>
          <cell r="G25">
            <v>2.1095199999999998</v>
          </cell>
          <cell r="Y25">
            <v>0.582646</v>
          </cell>
          <cell r="Z25">
            <v>1025.77</v>
          </cell>
        </row>
        <row r="26">
          <cell r="D26">
            <v>96.141999999999996</v>
          </cell>
          <cell r="E26">
            <v>0.153672</v>
          </cell>
          <cell r="F26">
            <v>1.1836800000000001</v>
          </cell>
          <cell r="G26">
            <v>2.1334499999999998</v>
          </cell>
          <cell r="Y26">
            <v>0.58260199999999995</v>
          </cell>
          <cell r="Z26">
            <v>1025.46</v>
          </cell>
        </row>
        <row r="27">
          <cell r="D27">
            <v>96.403700000000001</v>
          </cell>
          <cell r="E27">
            <v>0.130491</v>
          </cell>
          <cell r="F27">
            <v>1.1547000000000001</v>
          </cell>
          <cell r="G27">
            <v>1.88561</v>
          </cell>
          <cell r="Y27">
            <v>0.58151799999999998</v>
          </cell>
          <cell r="Z27">
            <v>1024.8699999999999</v>
          </cell>
        </row>
        <row r="28">
          <cell r="D28">
            <v>96.2089</v>
          </cell>
          <cell r="E28">
            <v>0.13707900000000001</v>
          </cell>
          <cell r="F28">
            <v>1.18632</v>
          </cell>
          <cell r="G28">
            <v>2.0468999999999999</v>
          </cell>
          <cell r="Y28">
            <v>0.58255000000000001</v>
          </cell>
          <cell r="Z28">
            <v>1025.58</v>
          </cell>
        </row>
        <row r="29">
          <cell r="D29">
            <v>96.1387</v>
          </cell>
          <cell r="E29">
            <v>0.163101</v>
          </cell>
          <cell r="F29">
            <v>1.16666</v>
          </cell>
          <cell r="G29">
            <v>2.1402600000000001</v>
          </cell>
          <cell r="Y29">
            <v>0.58254300000000003</v>
          </cell>
          <cell r="Z29">
            <v>1025.6400000000001</v>
          </cell>
        </row>
        <row r="30">
          <cell r="D30">
            <v>96.225700000000003</v>
          </cell>
          <cell r="E30">
            <v>0.15459800000000001</v>
          </cell>
          <cell r="F30">
            <v>1.1424000000000001</v>
          </cell>
          <cell r="G30">
            <v>2.1006</v>
          </cell>
          <cell r="Y30">
            <v>0.58188899999999999</v>
          </cell>
          <cell r="Z30">
            <v>1025.3800000000001</v>
          </cell>
        </row>
        <row r="31">
          <cell r="D31">
            <v>96.076599999999999</v>
          </cell>
          <cell r="E31">
            <v>0.13503399999999999</v>
          </cell>
          <cell r="F31">
            <v>1.2143299999999999</v>
          </cell>
          <cell r="G31">
            <v>2.1650800000000001</v>
          </cell>
          <cell r="Y31">
            <v>0.58321800000000001</v>
          </cell>
          <cell r="Z31">
            <v>1025.96</v>
          </cell>
        </row>
        <row r="32">
          <cell r="D32">
            <v>96.194100000000006</v>
          </cell>
          <cell r="E32">
            <v>0.14652699999999999</v>
          </cell>
          <cell r="F32">
            <v>1.1839599999999999</v>
          </cell>
          <cell r="G32">
            <v>2.0777199999999998</v>
          </cell>
          <cell r="Y32">
            <v>0.58237000000000005</v>
          </cell>
          <cell r="Z32">
            <v>1025.21</v>
          </cell>
        </row>
        <row r="33">
          <cell r="D33">
            <v>96.259500000000003</v>
          </cell>
          <cell r="E33">
            <v>0.16300600000000001</v>
          </cell>
          <cell r="F33">
            <v>1.1699900000000001</v>
          </cell>
          <cell r="G33">
            <v>2.0012799999999999</v>
          </cell>
          <cell r="Y33">
            <v>0.58197900000000002</v>
          </cell>
          <cell r="Z33">
            <v>1024.67</v>
          </cell>
        </row>
        <row r="34">
          <cell r="D34">
            <v>96.295100000000005</v>
          </cell>
          <cell r="E34">
            <v>0.15368599999999999</v>
          </cell>
          <cell r="F34">
            <v>1.1365400000000001</v>
          </cell>
          <cell r="G34">
            <v>2.06393</v>
          </cell>
          <cell r="Y34">
            <v>0.58125599999999999</v>
          </cell>
          <cell r="Z34">
            <v>1024.55</v>
          </cell>
        </row>
        <row r="35">
          <cell r="D35">
            <v>96.181399999999996</v>
          </cell>
          <cell r="E35">
            <v>0.15539600000000001</v>
          </cell>
          <cell r="F35">
            <v>1.1007199999999999</v>
          </cell>
          <cell r="G35">
            <v>2.2161</v>
          </cell>
          <cell r="Y35">
            <v>0.58160500000000004</v>
          </cell>
          <cell r="Z35">
            <v>1025.98</v>
          </cell>
        </row>
        <row r="36">
          <cell r="D36">
            <v>96.177099999999996</v>
          </cell>
          <cell r="E36">
            <v>0.14540600000000001</v>
          </cell>
          <cell r="F36">
            <v>1.1003700000000001</v>
          </cell>
          <cell r="G36">
            <v>2.2136399999999998</v>
          </cell>
          <cell r="Y36">
            <v>0.58181499999999997</v>
          </cell>
          <cell r="Z36">
            <v>1026.48</v>
          </cell>
        </row>
        <row r="37">
          <cell r="D37">
            <v>96.419399999999996</v>
          </cell>
          <cell r="E37">
            <v>0.13777300000000001</v>
          </cell>
          <cell r="F37">
            <v>1.0237400000000001</v>
          </cell>
          <cell r="G37">
            <v>2.0423100000000001</v>
          </cell>
          <cell r="Y37">
            <v>0.58029500000000001</v>
          </cell>
          <cell r="Z37">
            <v>1026.1600000000001</v>
          </cell>
        </row>
        <row r="38">
          <cell r="D38">
            <v>96.455100000000002</v>
          </cell>
          <cell r="E38">
            <v>0.142429</v>
          </cell>
          <cell r="F38">
            <v>1.00488</v>
          </cell>
          <cell r="G38">
            <v>2.0194399999999999</v>
          </cell>
          <cell r="Y38">
            <v>0.58000499999999999</v>
          </cell>
          <cell r="Z38">
            <v>1026.0999999999999</v>
          </cell>
        </row>
        <row r="39">
          <cell r="D39">
            <v>96.299199999999999</v>
          </cell>
          <cell r="E39">
            <v>0.14641000000000001</v>
          </cell>
          <cell r="F39">
            <v>1.0254799999999999</v>
          </cell>
          <cell r="G39">
            <v>2.1868699999999999</v>
          </cell>
          <cell r="Y39">
            <v>0.58066099999999998</v>
          </cell>
          <cell r="Z39">
            <v>1026.55</v>
          </cell>
        </row>
        <row r="40">
          <cell r="D40">
            <v>96.3155</v>
          </cell>
          <cell r="E40">
            <v>0.15475</v>
          </cell>
          <cell r="F40">
            <v>1.0215399999999999</v>
          </cell>
          <cell r="G40">
            <v>2.1820400000000002</v>
          </cell>
          <cell r="Y40">
            <v>0.58048599999999995</v>
          </cell>
          <cell r="Z40">
            <v>1026.24</v>
          </cell>
        </row>
        <row r="41">
          <cell r="D41">
            <v>96.413300000000007</v>
          </cell>
          <cell r="E41">
            <v>0.14919299999999999</v>
          </cell>
          <cell r="F41">
            <v>1.0338400000000001</v>
          </cell>
          <cell r="G41">
            <v>2.0900500000000002</v>
          </cell>
          <cell r="Y41">
            <v>0.57997200000000004</v>
          </cell>
          <cell r="Z41">
            <v>1025.22</v>
          </cell>
        </row>
        <row r="42">
          <cell r="D42">
            <v>96.463399999999993</v>
          </cell>
          <cell r="E42">
            <v>0.145098</v>
          </cell>
          <cell r="F42">
            <v>1.0299400000000001</v>
          </cell>
          <cell r="G42">
            <v>2.01498</v>
          </cell>
          <cell r="Y42">
            <v>0.57992600000000005</v>
          </cell>
          <cell r="Z42">
            <v>1025.3</v>
          </cell>
        </row>
        <row r="43">
          <cell r="D43">
            <v>96.494399999999999</v>
          </cell>
          <cell r="E43">
            <v>0.147198</v>
          </cell>
          <cell r="F43">
            <v>1.0271999999999999</v>
          </cell>
          <cell r="G43">
            <v>1.99499</v>
          </cell>
          <cell r="Y43">
            <v>0.57970500000000003</v>
          </cell>
          <cell r="Z43">
            <v>1024.99</v>
          </cell>
        </row>
        <row r="44">
          <cell r="D44">
            <v>96.526499999999999</v>
          </cell>
          <cell r="E44">
            <v>0.143238</v>
          </cell>
          <cell r="F44">
            <v>1.0200100000000001</v>
          </cell>
          <cell r="G44">
            <v>1.9837899999999999</v>
          </cell>
          <cell r="Y44">
            <v>0.57942300000000002</v>
          </cell>
          <cell r="Z44">
            <v>1024.8</v>
          </cell>
        </row>
        <row r="45">
          <cell r="D45">
            <v>96.427499999999995</v>
          </cell>
          <cell r="E45">
            <v>0.15273100000000001</v>
          </cell>
          <cell r="F45">
            <v>1.0303199999999999</v>
          </cell>
          <cell r="G45">
            <v>2.0522100000000001</v>
          </cell>
          <cell r="Y45">
            <v>0.58004299999999998</v>
          </cell>
          <cell r="Z45">
            <v>1025.3499999999999</v>
          </cell>
        </row>
        <row r="46">
          <cell r="D46">
            <v>96.368099999999998</v>
          </cell>
          <cell r="E46">
            <v>0.14774599999999999</v>
          </cell>
          <cell r="F46">
            <v>1.0460100000000001</v>
          </cell>
          <cell r="G46">
            <v>2.1140400000000001</v>
          </cell>
          <cell r="Y46">
            <v>0.58035800000000004</v>
          </cell>
          <cell r="Z46">
            <v>1025.54</v>
          </cell>
        </row>
        <row r="47">
          <cell r="D47">
            <v>96.386200000000002</v>
          </cell>
          <cell r="E47">
            <v>0.14507500000000001</v>
          </cell>
          <cell r="F47">
            <v>1.0573999999999999</v>
          </cell>
          <cell r="G47">
            <v>2.1055700000000002</v>
          </cell>
          <cell r="Y47">
            <v>0.58015799999999995</v>
          </cell>
          <cell r="Z47">
            <v>1024.98</v>
          </cell>
        </row>
        <row r="48">
          <cell r="D48">
            <v>96.378500000000003</v>
          </cell>
          <cell r="E48">
            <v>0.15532399999999999</v>
          </cell>
          <cell r="F48">
            <v>1.0511600000000001</v>
          </cell>
          <cell r="G48">
            <v>2.09842</v>
          </cell>
          <cell r="Y48">
            <v>0.58022200000000002</v>
          </cell>
          <cell r="Z48">
            <v>1025.07</v>
          </cell>
        </row>
        <row r="49">
          <cell r="D49">
            <v>96.519199999999998</v>
          </cell>
          <cell r="E49">
            <v>0.14960000000000001</v>
          </cell>
          <cell r="F49">
            <v>1.00238</v>
          </cell>
          <cell r="G49">
            <v>2.01979</v>
          </cell>
          <cell r="Y49">
            <v>0.57925400000000005</v>
          </cell>
          <cell r="Z49">
            <v>1024.8800000000001</v>
          </cell>
        </row>
        <row r="50">
          <cell r="D50">
            <v>96.555499999999995</v>
          </cell>
          <cell r="E50">
            <v>0.157917</v>
          </cell>
          <cell r="F50">
            <v>0.98972800000000005</v>
          </cell>
          <cell r="G50">
            <v>2.0071300000000001</v>
          </cell>
          <cell r="Y50">
            <v>0.57884800000000003</v>
          </cell>
          <cell r="Z50">
            <v>1024.43</v>
          </cell>
        </row>
        <row r="51">
          <cell r="D51">
            <v>96.502399999999994</v>
          </cell>
          <cell r="E51">
            <v>0.14896999999999999</v>
          </cell>
          <cell r="F51">
            <v>1.0116799999999999</v>
          </cell>
          <cell r="G51">
            <v>2.04813</v>
          </cell>
          <cell r="Y51">
            <v>0.57919100000000001</v>
          </cell>
          <cell r="Z51">
            <v>1024.56</v>
          </cell>
        </row>
        <row r="52">
          <cell r="D52">
            <v>96.491799999999998</v>
          </cell>
          <cell r="E52">
            <v>0.15068000000000001</v>
          </cell>
          <cell r="F52">
            <v>1.02983</v>
          </cell>
          <cell r="G52">
            <v>2.04108</v>
          </cell>
          <cell r="Y52">
            <v>0.579318</v>
          </cell>
          <cell r="Z52">
            <v>1024.27</v>
          </cell>
        </row>
        <row r="53">
          <cell r="D53">
            <v>96.392300000000006</v>
          </cell>
          <cell r="E53">
            <v>0.15851899999999999</v>
          </cell>
          <cell r="F53">
            <v>1.10057</v>
          </cell>
          <cell r="G53">
            <v>2.0482</v>
          </cell>
          <cell r="Y53">
            <v>0.58023899999999995</v>
          </cell>
          <cell r="Z53">
            <v>1023.79</v>
          </cell>
        </row>
        <row r="54">
          <cell r="D54">
            <v>96.402900000000002</v>
          </cell>
          <cell r="E54">
            <v>0.14710000000000001</v>
          </cell>
          <cell r="F54">
            <v>1.10453</v>
          </cell>
          <cell r="G54">
            <v>2.03654</v>
          </cell>
          <cell r="Y54">
            <v>0.58028400000000002</v>
          </cell>
          <cell r="Z54">
            <v>1023.95</v>
          </cell>
        </row>
        <row r="55">
          <cell r="D55">
            <v>96.487499999999997</v>
          </cell>
          <cell r="E55">
            <v>0.13930500000000001</v>
          </cell>
          <cell r="F55">
            <v>1.08396</v>
          </cell>
          <cell r="G55">
            <v>1.9828699999999999</v>
          </cell>
          <cell r="Y55">
            <v>0.579758</v>
          </cell>
          <cell r="Z55">
            <v>1023.77</v>
          </cell>
        </row>
        <row r="56">
          <cell r="D56">
            <v>96.582499999999996</v>
          </cell>
          <cell r="E56">
            <v>0.132407</v>
          </cell>
          <cell r="F56">
            <v>1.05708</v>
          </cell>
          <cell r="G56">
            <v>1.8983699999999999</v>
          </cell>
          <cell r="Y56">
            <v>0.57935199999999998</v>
          </cell>
          <cell r="Z56">
            <v>1023.93</v>
          </cell>
        </row>
        <row r="57">
          <cell r="D57">
            <v>96.603899999999996</v>
          </cell>
          <cell r="E57">
            <v>0.13120100000000001</v>
          </cell>
          <cell r="F57">
            <v>1.0450299999999999</v>
          </cell>
          <cell r="G57">
            <v>1.8840399999999999</v>
          </cell>
          <cell r="Y57">
            <v>0.57924399999999998</v>
          </cell>
          <cell r="Z57">
            <v>1024.08</v>
          </cell>
        </row>
        <row r="58">
          <cell r="D58">
            <v>96.59</v>
          </cell>
          <cell r="E58">
            <v>0.13766600000000001</v>
          </cell>
          <cell r="F58">
            <v>1.0387500000000001</v>
          </cell>
          <cell r="G58">
            <v>1.8992199999999999</v>
          </cell>
          <cell r="Y58">
            <v>0.57926599999999995</v>
          </cell>
          <cell r="Z58">
            <v>1024.17</v>
          </cell>
        </row>
        <row r="59">
          <cell r="D59">
            <v>96.596500000000006</v>
          </cell>
          <cell r="E59">
            <v>0.146755</v>
          </cell>
          <cell r="F59">
            <v>1.0360100000000001</v>
          </cell>
          <cell r="G59">
            <v>1.8776600000000001</v>
          </cell>
          <cell r="Y59">
            <v>0.57929399999999998</v>
          </cell>
          <cell r="Z59">
            <v>1024.1300000000001</v>
          </cell>
        </row>
        <row r="60">
          <cell r="D60">
            <v>96.644000000000005</v>
          </cell>
          <cell r="E60">
            <v>0.13719100000000001</v>
          </cell>
          <cell r="F60">
            <v>1.03139</v>
          </cell>
          <cell r="G60">
            <v>1.8466100000000001</v>
          </cell>
          <cell r="Y60">
            <v>0.57901400000000003</v>
          </cell>
          <cell r="Z60">
            <v>1023.97</v>
          </cell>
        </row>
        <row r="61">
          <cell r="D61">
            <v>96.686899999999994</v>
          </cell>
          <cell r="E61">
            <v>0.120738</v>
          </cell>
          <cell r="F61">
            <v>1.02471</v>
          </cell>
          <cell r="G61">
            <v>1.8269599999999999</v>
          </cell>
          <cell r="Y61">
            <v>0.57878300000000005</v>
          </cell>
          <cell r="Z61">
            <v>1024.04</v>
          </cell>
        </row>
        <row r="62">
          <cell r="D62">
            <v>96.668800000000005</v>
          </cell>
          <cell r="E62">
            <v>0.11706</v>
          </cell>
          <cell r="F62">
            <v>1.03738</v>
          </cell>
          <cell r="G62">
            <v>1.8265</v>
          </cell>
          <cell r="Y62">
            <v>0.57901999999999998</v>
          </cell>
          <cell r="Z62">
            <v>1024.1500000000001</v>
          </cell>
        </row>
        <row r="63">
          <cell r="D63">
            <v>96.708100000000002</v>
          </cell>
          <cell r="E63">
            <v>0.128689</v>
          </cell>
          <cell r="F63">
            <v>1.01092</v>
          </cell>
          <cell r="G63">
            <v>1.80708</v>
          </cell>
          <cell r="Y63">
            <v>0.57865900000000003</v>
          </cell>
          <cell r="Z63">
            <v>1024.07</v>
          </cell>
        </row>
        <row r="64">
          <cell r="D64">
            <v>96.604500000000002</v>
          </cell>
          <cell r="E64">
            <v>0.15251300000000001</v>
          </cell>
          <cell r="F64">
            <v>1.0184299999999999</v>
          </cell>
          <cell r="G64">
            <v>1.87283</v>
          </cell>
          <cell r="Y64">
            <v>0.57924100000000001</v>
          </cell>
          <cell r="Z64">
            <v>1024.3900000000001</v>
          </cell>
        </row>
        <row r="65">
          <cell r="D65">
            <v>96.535899999999998</v>
          </cell>
          <cell r="E65">
            <v>0.13672200000000001</v>
          </cell>
          <cell r="F65">
            <v>1.03633</v>
          </cell>
          <cell r="G65">
            <v>1.9327799999999999</v>
          </cell>
          <cell r="Y65">
            <v>0.57971899999999998</v>
          </cell>
          <cell r="Z65">
            <v>1024.95</v>
          </cell>
        </row>
        <row r="66">
          <cell r="D66">
            <v>96.512</v>
          </cell>
          <cell r="E66">
            <v>0.124654</v>
          </cell>
          <cell r="F66">
            <v>1.0561100000000001</v>
          </cell>
          <cell r="G66">
            <v>1.9356599999999999</v>
          </cell>
          <cell r="Y66">
            <v>0.58003400000000005</v>
          </cell>
          <cell r="Z66">
            <v>1025.1400000000001</v>
          </cell>
        </row>
        <row r="67">
          <cell r="D67">
            <v>96.5304</v>
          </cell>
          <cell r="E67">
            <v>0.113131</v>
          </cell>
          <cell r="F67">
            <v>1.0660400000000001</v>
          </cell>
          <cell r="G67">
            <v>1.9192499999999999</v>
          </cell>
          <cell r="Y67">
            <v>0.57998499999999997</v>
          </cell>
          <cell r="Z67">
            <v>1025.01</v>
          </cell>
        </row>
        <row r="68">
          <cell r="D68">
            <v>96.468500000000006</v>
          </cell>
          <cell r="E68">
            <v>0.12120499999999999</v>
          </cell>
          <cell r="F68">
            <v>1.07223</v>
          </cell>
          <cell r="G68">
            <v>1.95312</v>
          </cell>
          <cell r="Y68">
            <v>0.58040700000000001</v>
          </cell>
          <cell r="Z68">
            <v>1025.3800000000001</v>
          </cell>
        </row>
        <row r="69">
          <cell r="D69">
            <v>96.467200000000005</v>
          </cell>
          <cell r="E69">
            <v>0.13238</v>
          </cell>
          <cell r="F69">
            <v>1.08605</v>
          </cell>
          <cell r="G69">
            <v>1.93483</v>
          </cell>
          <cell r="Y69">
            <v>0.58044899999999999</v>
          </cell>
          <cell r="Z69">
            <v>1024.9100000000001</v>
          </cell>
        </row>
        <row r="70">
          <cell r="D70">
            <v>96.381500000000003</v>
          </cell>
          <cell r="E70">
            <v>0.126197</v>
          </cell>
          <cell r="F70">
            <v>1.14354</v>
          </cell>
          <cell r="G70">
            <v>1.9852099999999999</v>
          </cell>
          <cell r="Y70">
            <v>0.58106500000000005</v>
          </cell>
          <cell r="Z70">
            <v>1024.52</v>
          </cell>
        </row>
        <row r="71">
          <cell r="D71">
            <v>96.685299999999998</v>
          </cell>
          <cell r="E71">
            <v>0.13544800000000001</v>
          </cell>
          <cell r="F71">
            <v>1.09812</v>
          </cell>
          <cell r="G71">
            <v>1.7563899999999999</v>
          </cell>
          <cell r="Y71">
            <v>0.57901000000000002</v>
          </cell>
          <cell r="Z71">
            <v>1022.3</v>
          </cell>
        </row>
        <row r="72">
          <cell r="D72">
            <v>96.745000000000005</v>
          </cell>
          <cell r="E72">
            <v>0.123478</v>
          </cell>
          <cell r="F72">
            <v>1.0741000000000001</v>
          </cell>
          <cell r="G72">
            <v>1.7423999999999999</v>
          </cell>
          <cell r="Y72">
            <v>0.57854700000000003</v>
          </cell>
          <cell r="Z72">
            <v>1022.38</v>
          </cell>
        </row>
        <row r="73">
          <cell r="D73">
            <v>96.8</v>
          </cell>
          <cell r="E73">
            <v>0.127247</v>
          </cell>
          <cell r="F73">
            <v>1.0425500000000001</v>
          </cell>
          <cell r="G73">
            <v>1.7423500000000001</v>
          </cell>
          <cell r="Y73">
            <v>0.57786899999999997</v>
          </cell>
          <cell r="Z73">
            <v>1022.06</v>
          </cell>
        </row>
        <row r="74">
          <cell r="D74">
            <v>96.715299999999999</v>
          </cell>
          <cell r="E74">
            <v>0.14071400000000001</v>
          </cell>
          <cell r="F74">
            <v>1.04159</v>
          </cell>
          <cell r="G74">
            <v>1.82159</v>
          </cell>
          <cell r="Y74">
            <v>0.57820899999999997</v>
          </cell>
          <cell r="Z74">
            <v>1022.4</v>
          </cell>
        </row>
        <row r="75">
          <cell r="D75">
            <v>96.745999999999995</v>
          </cell>
          <cell r="E75">
            <v>0.134885</v>
          </cell>
          <cell r="F75">
            <v>1.01061</v>
          </cell>
          <cell r="G75">
            <v>1.84283</v>
          </cell>
          <cell r="Y75">
            <v>0.57778600000000002</v>
          </cell>
          <cell r="Z75">
            <v>1022.62</v>
          </cell>
        </row>
        <row r="76">
          <cell r="D76">
            <v>96.825900000000004</v>
          </cell>
          <cell r="E76">
            <v>0.13691600000000001</v>
          </cell>
          <cell r="F76">
            <v>0.95082699999999998</v>
          </cell>
          <cell r="G76">
            <v>1.8212699999999999</v>
          </cell>
          <cell r="Y76">
            <v>0.577071</v>
          </cell>
          <cell r="Z76">
            <v>1022.98</v>
          </cell>
        </row>
        <row r="77">
          <cell r="D77">
            <v>96.934600000000003</v>
          </cell>
          <cell r="E77">
            <v>0.14810899999999999</v>
          </cell>
          <cell r="F77">
            <v>0.91370099999999999</v>
          </cell>
          <cell r="G77">
            <v>1.73837</v>
          </cell>
          <cell r="Y77">
            <v>0.57636100000000001</v>
          </cell>
          <cell r="Z77">
            <v>1022.61</v>
          </cell>
        </row>
        <row r="78">
          <cell r="D78">
            <v>96.909199999999998</v>
          </cell>
          <cell r="E78">
            <v>0.151253</v>
          </cell>
          <cell r="F78">
            <v>0.91395499999999996</v>
          </cell>
          <cell r="G78">
            <v>1.76152</v>
          </cell>
          <cell r="Y78">
            <v>0.57645000000000002</v>
          </cell>
          <cell r="Z78">
            <v>1022.69</v>
          </cell>
        </row>
        <row r="79">
          <cell r="D79">
            <v>96.829700000000003</v>
          </cell>
          <cell r="E79">
            <v>0.137549</v>
          </cell>
          <cell r="F79">
            <v>0.93058700000000005</v>
          </cell>
          <cell r="G79">
            <v>1.82013</v>
          </cell>
          <cell r="Y79">
            <v>0.57707600000000003</v>
          </cell>
          <cell r="Z79">
            <v>1023.48</v>
          </cell>
        </row>
        <row r="80">
          <cell r="D80">
            <v>96.677000000000007</v>
          </cell>
          <cell r="E80">
            <v>0.13744799999999999</v>
          </cell>
          <cell r="F80">
            <v>0.96927799999999997</v>
          </cell>
          <cell r="G80">
            <v>1.9298900000000001</v>
          </cell>
          <cell r="Y80">
            <v>0.57804299999999997</v>
          </cell>
          <cell r="Z80">
            <v>1024.02</v>
          </cell>
        </row>
        <row r="81">
          <cell r="D81">
            <v>96.616200000000006</v>
          </cell>
          <cell r="E81">
            <v>0.14729400000000001</v>
          </cell>
          <cell r="F81">
            <v>0.98261100000000001</v>
          </cell>
          <cell r="G81">
            <v>1.9670700000000001</v>
          </cell>
          <cell r="Y81">
            <v>0.57841799999999999</v>
          </cell>
          <cell r="Z81">
            <v>1024.1099999999999</v>
          </cell>
        </row>
        <row r="82">
          <cell r="D82">
            <v>96.635099999999994</v>
          </cell>
          <cell r="E82">
            <v>0.152952</v>
          </cell>
          <cell r="F82">
            <v>0.98236100000000004</v>
          </cell>
          <cell r="G82">
            <v>1.9397800000000001</v>
          </cell>
          <cell r="Y82">
            <v>0.57833199999999996</v>
          </cell>
          <cell r="Z82">
            <v>1023.89</v>
          </cell>
        </row>
        <row r="83">
          <cell r="D83">
            <v>96.606200000000001</v>
          </cell>
          <cell r="E83">
            <v>0.148475</v>
          </cell>
          <cell r="F83">
            <v>0.99828600000000001</v>
          </cell>
          <cell r="G83">
            <v>1.9591499999999999</v>
          </cell>
          <cell r="Y83">
            <v>0.57855400000000001</v>
          </cell>
          <cell r="Z83">
            <v>1023.91</v>
          </cell>
        </row>
        <row r="84">
          <cell r="D84">
            <v>96.541700000000006</v>
          </cell>
          <cell r="E84">
            <v>0.15170500000000001</v>
          </cell>
          <cell r="F84">
            <v>1.04339</v>
          </cell>
          <cell r="G84">
            <v>1.98058</v>
          </cell>
          <cell r="Y84">
            <v>0.579036</v>
          </cell>
          <cell r="Z84">
            <v>1023.47</v>
          </cell>
        </row>
        <row r="85">
          <cell r="D85">
            <v>96.548299999999998</v>
          </cell>
          <cell r="E85">
            <v>0.13686599999999999</v>
          </cell>
          <cell r="F85">
            <v>1.0378499999999999</v>
          </cell>
          <cell r="G85">
            <v>1.9808600000000001</v>
          </cell>
          <cell r="Y85">
            <v>0.57909900000000003</v>
          </cell>
          <cell r="Z85">
            <v>1023.95</v>
          </cell>
        </row>
        <row r="86">
          <cell r="D86">
            <v>96.866799999999998</v>
          </cell>
          <cell r="E86">
            <v>0.126448</v>
          </cell>
          <cell r="F86">
            <v>0.94755299999999998</v>
          </cell>
          <cell r="G86">
            <v>1.75</v>
          </cell>
          <cell r="Y86">
            <v>0.57722399999999996</v>
          </cell>
          <cell r="Z86">
            <v>1023.46</v>
          </cell>
        </row>
        <row r="87">
          <cell r="D87">
            <v>96.844999999999999</v>
          </cell>
          <cell r="E87">
            <v>0.137631</v>
          </cell>
          <cell r="F87">
            <v>0.92691699999999999</v>
          </cell>
          <cell r="G87">
            <v>1.75091</v>
          </cell>
          <cell r="Y87">
            <v>0.57737899999999998</v>
          </cell>
          <cell r="Z87">
            <v>1024.04</v>
          </cell>
        </row>
        <row r="88">
          <cell r="D88">
            <v>96.803200000000004</v>
          </cell>
          <cell r="E88">
            <v>0.136432</v>
          </cell>
          <cell r="F88">
            <v>0.94831500000000002</v>
          </cell>
          <cell r="G88">
            <v>1.77078</v>
          </cell>
          <cell r="Y88">
            <v>0.57772999999999997</v>
          </cell>
          <cell r="Z88">
            <v>1024.07</v>
          </cell>
        </row>
        <row r="89">
          <cell r="D89">
            <v>96.8215</v>
          </cell>
          <cell r="E89">
            <v>0.13214799999999999</v>
          </cell>
          <cell r="F89">
            <v>0.97561200000000003</v>
          </cell>
          <cell r="G89">
            <v>1.7448900000000001</v>
          </cell>
          <cell r="Y89">
            <v>0.57767900000000005</v>
          </cell>
          <cell r="Z89">
            <v>1023.37</v>
          </cell>
        </row>
        <row r="90">
          <cell r="D90">
            <v>96.971400000000003</v>
          </cell>
          <cell r="E90">
            <v>0.15751699999999999</v>
          </cell>
          <cell r="F90">
            <v>0.864591</v>
          </cell>
          <cell r="G90">
            <v>1.74753</v>
          </cell>
          <cell r="Y90">
            <v>0.57591899999999996</v>
          </cell>
          <cell r="Z90">
            <v>1023.01</v>
          </cell>
        </row>
        <row r="91">
          <cell r="D91">
            <v>97.149600000000007</v>
          </cell>
          <cell r="E91">
            <v>0.15800800000000001</v>
          </cell>
          <cell r="F91">
            <v>0.803203</v>
          </cell>
          <cell r="G91">
            <v>1.6646300000000001</v>
          </cell>
          <cell r="Y91">
            <v>0.57440100000000005</v>
          </cell>
          <cell r="Z91">
            <v>1022.18</v>
          </cell>
        </row>
        <row r="92">
          <cell r="D92">
            <v>96.809299999999993</v>
          </cell>
          <cell r="E92">
            <v>0.11755599999999999</v>
          </cell>
          <cell r="F92">
            <v>1.03698</v>
          </cell>
          <cell r="G92">
            <v>1.70435</v>
          </cell>
          <cell r="Y92">
            <v>0.57809500000000003</v>
          </cell>
          <cell r="Z92">
            <v>1022.71</v>
          </cell>
        </row>
        <row r="93">
          <cell r="D93">
            <v>96.780900000000003</v>
          </cell>
          <cell r="E93">
            <v>0.13488700000000001</v>
          </cell>
          <cell r="F93">
            <v>1.0895300000000001</v>
          </cell>
          <cell r="G93">
            <v>1.6857200000000001</v>
          </cell>
          <cell r="Y93">
            <v>0.57830999999999999</v>
          </cell>
          <cell r="Z93">
            <v>1021.44</v>
          </cell>
        </row>
        <row r="94">
          <cell r="D94">
            <v>96.905799999999999</v>
          </cell>
          <cell r="E94">
            <v>0.14502899999999999</v>
          </cell>
          <cell r="F94">
            <v>0.97570999999999997</v>
          </cell>
          <cell r="G94">
            <v>1.6852799999999999</v>
          </cell>
          <cell r="Y94">
            <v>0.57699599999999995</v>
          </cell>
          <cell r="Z94">
            <v>1022.08</v>
          </cell>
        </row>
        <row r="95">
          <cell r="D95">
            <v>96.888400000000004</v>
          </cell>
          <cell r="E95">
            <v>0.135377</v>
          </cell>
          <cell r="F95">
            <v>0.99312699999999998</v>
          </cell>
          <cell r="G95">
            <v>1.68923</v>
          </cell>
          <cell r="Y95">
            <v>0.57721500000000003</v>
          </cell>
          <cell r="Z95">
            <v>1022.15</v>
          </cell>
        </row>
        <row r="96">
          <cell r="D96">
            <v>96.897999999999996</v>
          </cell>
          <cell r="E96">
            <v>0.13250600000000001</v>
          </cell>
          <cell r="F96">
            <v>0.97660599999999997</v>
          </cell>
          <cell r="G96">
            <v>1.7016899999999999</v>
          </cell>
          <cell r="Y96">
            <v>0.57707399999999998</v>
          </cell>
          <cell r="Z96">
            <v>1022.39</v>
          </cell>
        </row>
        <row r="97">
          <cell r="D97">
            <v>96.803799999999995</v>
          </cell>
          <cell r="E97">
            <v>0.14426</v>
          </cell>
          <cell r="F97">
            <v>0.96916199999999997</v>
          </cell>
          <cell r="G97">
            <v>1.76705</v>
          </cell>
          <cell r="Y97">
            <v>0.57768299999999995</v>
          </cell>
          <cell r="Z97">
            <v>1023.34</v>
          </cell>
        </row>
        <row r="98">
          <cell r="D98">
            <v>96.799599999999998</v>
          </cell>
          <cell r="E98">
            <v>0.150393</v>
          </cell>
          <cell r="F98">
            <v>0.98420300000000005</v>
          </cell>
          <cell r="G98">
            <v>1.74916</v>
          </cell>
          <cell r="Y98">
            <v>0.577789</v>
          </cell>
          <cell r="Z98">
            <v>1023.02</v>
          </cell>
        </row>
        <row r="99">
          <cell r="D99">
            <v>96.868499999999997</v>
          </cell>
          <cell r="E99">
            <v>0.13660600000000001</v>
          </cell>
          <cell r="F99">
            <v>0.94951700000000006</v>
          </cell>
          <cell r="G99">
            <v>1.7055100000000001</v>
          </cell>
          <cell r="Y99">
            <v>0.57745500000000005</v>
          </cell>
          <cell r="Z99">
            <v>1023.6</v>
          </cell>
        </row>
        <row r="100">
          <cell r="D100">
            <v>96.864699999999999</v>
          </cell>
          <cell r="E100">
            <v>0.12620899999999999</v>
          </cell>
          <cell r="F100">
            <v>0.94202900000000001</v>
          </cell>
          <cell r="G100">
            <v>1.7261599999999999</v>
          </cell>
          <cell r="Y100">
            <v>0.57747499999999996</v>
          </cell>
          <cell r="Z100">
            <v>1023.99</v>
          </cell>
        </row>
        <row r="101">
          <cell r="D101">
            <v>97.010800000000003</v>
          </cell>
          <cell r="E101">
            <v>0.123903</v>
          </cell>
          <cell r="F101">
            <v>0.89168800000000004</v>
          </cell>
          <cell r="G101">
            <v>1.6281099999999999</v>
          </cell>
          <cell r="Y101">
            <v>0.57656499999999999</v>
          </cell>
          <cell r="Z101">
            <v>1023.87</v>
          </cell>
        </row>
        <row r="102">
          <cell r="D102">
            <v>96.963099999999997</v>
          </cell>
          <cell r="E102">
            <v>0.13208</v>
          </cell>
          <cell r="F102">
            <v>0.903864</v>
          </cell>
          <cell r="G102">
            <v>1.65465</v>
          </cell>
          <cell r="Y102">
            <v>0.57684500000000005</v>
          </cell>
          <cell r="Z102">
            <v>1023.87</v>
          </cell>
        </row>
        <row r="103">
          <cell r="D103">
            <v>96.900800000000004</v>
          </cell>
          <cell r="E103">
            <v>0.138095</v>
          </cell>
          <cell r="F103">
            <v>0.941801</v>
          </cell>
          <cell r="G103">
            <v>1.6968000000000001</v>
          </cell>
          <cell r="Y103">
            <v>0.57716299999999998</v>
          </cell>
          <cell r="Z103">
            <v>1023.31</v>
          </cell>
        </row>
        <row r="104">
          <cell r="D104">
            <v>96.881500000000003</v>
          </cell>
          <cell r="E104">
            <v>0.134601</v>
          </cell>
          <cell r="F104">
            <v>0.94958100000000001</v>
          </cell>
          <cell r="G104">
            <v>1.71095</v>
          </cell>
          <cell r="Y104">
            <v>0.57729900000000001</v>
          </cell>
          <cell r="Z104">
            <v>1023.39</v>
          </cell>
        </row>
        <row r="105">
          <cell r="D105">
            <v>96.930199999999999</v>
          </cell>
          <cell r="E105">
            <v>0.12751299999999999</v>
          </cell>
          <cell r="F105">
            <v>0.935473</v>
          </cell>
          <cell r="G105">
            <v>1.7033</v>
          </cell>
          <cell r="Y105">
            <v>0.57684100000000005</v>
          </cell>
          <cell r="Z105">
            <v>1023.15</v>
          </cell>
        </row>
        <row r="106">
          <cell r="D106">
            <v>96.939700000000002</v>
          </cell>
          <cell r="E106">
            <v>0.120906</v>
          </cell>
          <cell r="F106">
            <v>0.92495000000000005</v>
          </cell>
          <cell r="G106">
            <v>1.7001999999999999</v>
          </cell>
          <cell r="Y106">
            <v>0.57682800000000001</v>
          </cell>
          <cell r="Z106">
            <v>1023.5</v>
          </cell>
        </row>
        <row r="107">
          <cell r="D107">
            <v>96.936800000000005</v>
          </cell>
          <cell r="E107">
            <v>0.124643</v>
          </cell>
          <cell r="F107">
            <v>0.93531600000000004</v>
          </cell>
          <cell r="G107">
            <v>1.68503</v>
          </cell>
          <cell r="Y107">
            <v>0.57691599999999998</v>
          </cell>
          <cell r="Z107">
            <v>1023.31</v>
          </cell>
        </row>
        <row r="108">
          <cell r="D108">
            <v>97.017799999999994</v>
          </cell>
          <cell r="E108">
            <v>0.128303</v>
          </cell>
          <cell r="F108">
            <v>0.90121200000000001</v>
          </cell>
          <cell r="G108">
            <v>1.63544</v>
          </cell>
          <cell r="Y108">
            <v>0.57636500000000002</v>
          </cell>
          <cell r="Z108">
            <v>1023.25</v>
          </cell>
        </row>
        <row r="109">
          <cell r="D109">
            <v>96.964100000000002</v>
          </cell>
          <cell r="E109">
            <v>0.12682199999999999</v>
          </cell>
          <cell r="F109">
            <v>0.91231700000000004</v>
          </cell>
          <cell r="G109">
            <v>1.66767</v>
          </cell>
          <cell r="Y109">
            <v>0.57674300000000001</v>
          </cell>
          <cell r="Z109">
            <v>1023.59</v>
          </cell>
        </row>
        <row r="110">
          <cell r="D110">
            <v>96.8262</v>
          </cell>
          <cell r="E110">
            <v>0.110238</v>
          </cell>
          <cell r="F110">
            <v>0.97667899999999996</v>
          </cell>
          <cell r="G110">
            <v>1.7168300000000001</v>
          </cell>
          <cell r="Y110">
            <v>0.57807600000000003</v>
          </cell>
          <cell r="Z110">
            <v>1024.32</v>
          </cell>
        </row>
        <row r="111">
          <cell r="D111">
            <v>96.841099999999997</v>
          </cell>
          <cell r="E111">
            <v>0.12392499999999999</v>
          </cell>
          <cell r="F111">
            <v>0.97434500000000002</v>
          </cell>
          <cell r="G111">
            <v>1.6897</v>
          </cell>
          <cell r="Y111">
            <v>0.57803000000000004</v>
          </cell>
          <cell r="Z111">
            <v>1024.08</v>
          </cell>
        </row>
        <row r="112">
          <cell r="D112">
            <v>96.894900000000007</v>
          </cell>
          <cell r="E112">
            <v>0.12951699999999999</v>
          </cell>
          <cell r="F112">
            <v>0.96243400000000001</v>
          </cell>
          <cell r="G112">
            <v>1.65507</v>
          </cell>
          <cell r="Y112">
            <v>0.57759000000000005</v>
          </cell>
          <cell r="Z112">
            <v>1023.6</v>
          </cell>
        </row>
        <row r="113">
          <cell r="D113">
            <v>96.941999999999993</v>
          </cell>
          <cell r="E113">
            <v>0.139515</v>
          </cell>
          <cell r="F113">
            <v>0.93507600000000002</v>
          </cell>
          <cell r="G113">
            <v>1.63486</v>
          </cell>
          <cell r="Y113">
            <v>0.57714500000000002</v>
          </cell>
          <cell r="Z113">
            <v>1023.43</v>
          </cell>
        </row>
        <row r="114">
          <cell r="D114">
            <v>96.939099999999996</v>
          </cell>
          <cell r="E114">
            <v>0.13311200000000001</v>
          </cell>
          <cell r="F114">
            <v>0.93726399999999999</v>
          </cell>
          <cell r="G114">
            <v>1.6392500000000001</v>
          </cell>
          <cell r="Y114">
            <v>0.57719699999999996</v>
          </cell>
          <cell r="Z114">
            <v>1023.56</v>
          </cell>
        </row>
        <row r="115">
          <cell r="D115">
            <v>96.975899999999996</v>
          </cell>
          <cell r="E115">
            <v>0.114869</v>
          </cell>
          <cell r="F115">
            <v>0.95105799999999996</v>
          </cell>
          <cell r="G115">
            <v>1.6180600000000001</v>
          </cell>
          <cell r="Y115">
            <v>0.57701899999999995</v>
          </cell>
          <cell r="Z115">
            <v>1023.24</v>
          </cell>
        </row>
        <row r="116">
          <cell r="D116">
            <v>97.013499999999993</v>
          </cell>
          <cell r="E116">
            <v>0.124861</v>
          </cell>
          <cell r="F116">
            <v>0.92300000000000004</v>
          </cell>
          <cell r="G116">
            <v>1.60964</v>
          </cell>
          <cell r="Y116">
            <v>0.57658500000000001</v>
          </cell>
          <cell r="Z116">
            <v>1023.1</v>
          </cell>
        </row>
        <row r="117">
          <cell r="D117">
            <v>97.005399999999995</v>
          </cell>
          <cell r="E117">
            <v>0.13766700000000001</v>
          </cell>
          <cell r="F117">
            <v>0.91605700000000001</v>
          </cell>
          <cell r="G117">
            <v>1.6137900000000001</v>
          </cell>
          <cell r="Y117">
            <v>0.57655400000000001</v>
          </cell>
          <cell r="Z117">
            <v>1023.01</v>
          </cell>
        </row>
        <row r="118">
          <cell r="D118">
            <v>96.989599999999996</v>
          </cell>
          <cell r="E118">
            <v>0.144511</v>
          </cell>
          <cell r="F118">
            <v>0.91476900000000005</v>
          </cell>
          <cell r="G118">
            <v>1.63045</v>
          </cell>
          <cell r="Y118">
            <v>0.57656200000000002</v>
          </cell>
          <cell r="Z118">
            <v>1022.95</v>
          </cell>
        </row>
        <row r="119">
          <cell r="D119">
            <v>96.876800000000003</v>
          </cell>
          <cell r="E119">
            <v>0.156162</v>
          </cell>
          <cell r="F119">
            <v>0.94262900000000005</v>
          </cell>
          <cell r="G119">
            <v>1.7097899999999999</v>
          </cell>
          <cell r="Y119">
            <v>0.57717600000000002</v>
          </cell>
          <cell r="Z119">
            <v>1023.02</v>
          </cell>
        </row>
        <row r="120">
          <cell r="D120">
            <v>96.881399999999999</v>
          </cell>
          <cell r="E120">
            <v>0.14863499999999999</v>
          </cell>
          <cell r="F120">
            <v>0.95758200000000004</v>
          </cell>
          <cell r="G120">
            <v>1.6998800000000001</v>
          </cell>
          <cell r="Y120">
            <v>0.57721800000000001</v>
          </cell>
          <cell r="Z120">
            <v>1022.83</v>
          </cell>
        </row>
        <row r="121">
          <cell r="D121">
            <v>96.913499999999999</v>
          </cell>
          <cell r="E121">
            <v>0.13441900000000001</v>
          </cell>
          <cell r="F121">
            <v>0.95765599999999995</v>
          </cell>
          <cell r="G121">
            <v>1.6885300000000001</v>
          </cell>
          <cell r="Y121">
            <v>0.57700899999999999</v>
          </cell>
          <cell r="Z121">
            <v>1022.74</v>
          </cell>
        </row>
        <row r="122">
          <cell r="D122">
            <v>96.913899999999998</v>
          </cell>
          <cell r="E122">
            <v>0.157388</v>
          </cell>
          <cell r="F122">
            <v>0.94932700000000003</v>
          </cell>
          <cell r="G122">
            <v>1.6728499999999999</v>
          </cell>
          <cell r="Y122">
            <v>0.57695700000000005</v>
          </cell>
          <cell r="Z122">
            <v>1022.48</v>
          </cell>
        </row>
        <row r="123">
          <cell r="D123">
            <v>96.888300000000001</v>
          </cell>
          <cell r="E123">
            <v>0.160969</v>
          </cell>
          <cell r="F123">
            <v>0.97176200000000001</v>
          </cell>
          <cell r="G123">
            <v>1.6759200000000001</v>
          </cell>
          <cell r="Y123">
            <v>0.57715700000000003</v>
          </cell>
          <cell r="Z123">
            <v>1022.17</v>
          </cell>
        </row>
        <row r="124">
          <cell r="D124">
            <v>96.912999999999997</v>
          </cell>
          <cell r="E124">
            <v>0.13555600000000001</v>
          </cell>
          <cell r="F124">
            <v>0.98773900000000003</v>
          </cell>
          <cell r="G124">
            <v>1.66883</v>
          </cell>
          <cell r="Y124">
            <v>0.57707299999999995</v>
          </cell>
          <cell r="Z124">
            <v>1022.06</v>
          </cell>
        </row>
        <row r="125">
          <cell r="D125">
            <v>96.915700000000001</v>
          </cell>
          <cell r="E125">
            <v>0.12210600000000001</v>
          </cell>
          <cell r="F125">
            <v>0.97123599999999999</v>
          </cell>
          <cell r="G125">
            <v>1.6848000000000001</v>
          </cell>
          <cell r="Y125">
            <v>0.57707399999999998</v>
          </cell>
          <cell r="Z125">
            <v>1022.7</v>
          </cell>
        </row>
        <row r="126">
          <cell r="D126">
            <v>96.933400000000006</v>
          </cell>
          <cell r="E126">
            <v>0.118906</v>
          </cell>
          <cell r="F126">
            <v>0.96398700000000004</v>
          </cell>
          <cell r="G126">
            <v>1.6762900000000001</v>
          </cell>
          <cell r="Y126">
            <v>0.57696800000000004</v>
          </cell>
          <cell r="Z126">
            <v>1022.77</v>
          </cell>
        </row>
        <row r="127">
          <cell r="D127">
            <v>96.956999999999994</v>
          </cell>
          <cell r="E127">
            <v>0.12606899999999999</v>
          </cell>
          <cell r="F127">
            <v>0.95975900000000003</v>
          </cell>
          <cell r="G127">
            <v>1.65421</v>
          </cell>
          <cell r="Y127">
            <v>0.57678099999999999</v>
          </cell>
          <cell r="Z127">
            <v>1022.47</v>
          </cell>
        </row>
        <row r="128">
          <cell r="D128">
            <v>96.989400000000003</v>
          </cell>
          <cell r="E128">
            <v>0.122109</v>
          </cell>
          <cell r="F128">
            <v>0.94855599999999995</v>
          </cell>
          <cell r="G128">
            <v>1.63487</v>
          </cell>
          <cell r="Y128">
            <v>0.57657899999999995</v>
          </cell>
          <cell r="Z128">
            <v>1022.5</v>
          </cell>
        </row>
        <row r="129">
          <cell r="D129">
            <v>96.986699999999999</v>
          </cell>
          <cell r="E129">
            <v>0.121058</v>
          </cell>
          <cell r="F129">
            <v>0.93279599999999996</v>
          </cell>
          <cell r="G129">
            <v>1.6444300000000001</v>
          </cell>
          <cell r="Y129">
            <v>0.57659499999999997</v>
          </cell>
          <cell r="Z129">
            <v>1022.93</v>
          </cell>
        </row>
        <row r="130">
          <cell r="D130">
            <v>96.877099999999999</v>
          </cell>
          <cell r="E130">
            <v>0.12828000000000001</v>
          </cell>
          <cell r="F130">
            <v>0.94156300000000004</v>
          </cell>
          <cell r="G130">
            <v>1.73221</v>
          </cell>
          <cell r="Y130">
            <v>0.577206</v>
          </cell>
          <cell r="Z130">
            <v>1023.55</v>
          </cell>
        </row>
        <row r="131">
          <cell r="D131">
            <v>96.755899999999997</v>
          </cell>
          <cell r="E131">
            <v>0.12529100000000001</v>
          </cell>
          <cell r="F131">
            <v>0.96562099999999995</v>
          </cell>
          <cell r="G131">
            <v>1.83125</v>
          </cell>
          <cell r="Y131">
            <v>0.57793700000000003</v>
          </cell>
          <cell r="Z131">
            <v>1024.1400000000001</v>
          </cell>
        </row>
        <row r="132">
          <cell r="D132">
            <v>96.724000000000004</v>
          </cell>
          <cell r="E132">
            <v>0.11960899999999999</v>
          </cell>
          <cell r="F132">
            <v>0.97935499999999998</v>
          </cell>
          <cell r="G132">
            <v>1.85181</v>
          </cell>
          <cell r="Y132">
            <v>0.57819399999999999</v>
          </cell>
          <cell r="Z132">
            <v>1024.29</v>
          </cell>
        </row>
        <row r="133">
          <cell r="D133">
            <v>96.761200000000002</v>
          </cell>
          <cell r="E133">
            <v>0.123597</v>
          </cell>
          <cell r="F133">
            <v>0.97080999999999995</v>
          </cell>
          <cell r="G133">
            <v>1.81033</v>
          </cell>
          <cell r="Y133">
            <v>0.57805899999999999</v>
          </cell>
          <cell r="Z133">
            <v>1024.23</v>
          </cell>
        </row>
        <row r="134">
          <cell r="D134">
            <v>96.839500000000001</v>
          </cell>
          <cell r="E134">
            <v>0.12921199999999999</v>
          </cell>
          <cell r="F134">
            <v>0.94866300000000003</v>
          </cell>
          <cell r="G134">
            <v>1.74051</v>
          </cell>
          <cell r="Y134">
            <v>0.57762800000000003</v>
          </cell>
          <cell r="Z134">
            <v>1024.02</v>
          </cell>
        </row>
        <row r="135">
          <cell r="D135">
            <v>96.875</v>
          </cell>
          <cell r="E135">
            <v>0.135433</v>
          </cell>
          <cell r="F135">
            <v>0.92878400000000005</v>
          </cell>
          <cell r="G135">
            <v>1.7206399999999999</v>
          </cell>
          <cell r="Y135">
            <v>0.57734700000000005</v>
          </cell>
          <cell r="Z135">
            <v>1023.97</v>
          </cell>
        </row>
        <row r="136">
          <cell r="D136">
            <v>96.885499999999993</v>
          </cell>
          <cell r="E136">
            <v>0.13619000000000001</v>
          </cell>
          <cell r="F136">
            <v>0.94343600000000005</v>
          </cell>
          <cell r="G136">
            <v>1.69445</v>
          </cell>
          <cell r="Y136">
            <v>0.57735999999999998</v>
          </cell>
          <cell r="Z136">
            <v>1023.61</v>
          </cell>
        </row>
        <row r="137">
          <cell r="D137">
            <v>96.806399999999996</v>
          </cell>
          <cell r="E137">
            <v>0.13336999999999999</v>
          </cell>
          <cell r="F137">
            <v>0.97055100000000005</v>
          </cell>
          <cell r="G137">
            <v>1.76244</v>
          </cell>
          <cell r="Y137">
            <v>0.57778099999999999</v>
          </cell>
          <cell r="Z137">
            <v>1023.64</v>
          </cell>
        </row>
        <row r="138">
          <cell r="D138">
            <v>96.741200000000006</v>
          </cell>
          <cell r="E138">
            <v>0.139735</v>
          </cell>
          <cell r="F138">
            <v>0.979908</v>
          </cell>
          <cell r="G138">
            <v>1.81426</v>
          </cell>
          <cell r="Y138">
            <v>0.57812300000000005</v>
          </cell>
          <cell r="Z138">
            <v>1023.83</v>
          </cell>
        </row>
        <row r="139">
          <cell r="D139">
            <v>96.743300000000005</v>
          </cell>
          <cell r="E139">
            <v>0.13619100000000001</v>
          </cell>
          <cell r="F139">
            <v>0.96767199999999998</v>
          </cell>
          <cell r="G139">
            <v>1.8250500000000001</v>
          </cell>
          <cell r="Y139">
            <v>0.57808499999999996</v>
          </cell>
          <cell r="Z139">
            <v>1024.1400000000001</v>
          </cell>
        </row>
        <row r="140">
          <cell r="D140">
            <v>96.7607</v>
          </cell>
          <cell r="E140">
            <v>0.13025600000000001</v>
          </cell>
          <cell r="F140">
            <v>0.96336599999999994</v>
          </cell>
          <cell r="G140">
            <v>1.8256699999999999</v>
          </cell>
          <cell r="Y140">
            <v>0.57793799999999995</v>
          </cell>
          <cell r="Z140">
            <v>1024.1199999999999</v>
          </cell>
        </row>
        <row r="141">
          <cell r="D141">
            <v>96.631299999999996</v>
          </cell>
          <cell r="E141">
            <v>0.13531899999999999</v>
          </cell>
          <cell r="F141">
            <v>0.993398</v>
          </cell>
          <cell r="G141">
            <v>1.93313</v>
          </cell>
          <cell r="Y141">
            <v>0.57858299999999996</v>
          </cell>
          <cell r="Z141">
            <v>1024.29</v>
          </cell>
        </row>
        <row r="142">
          <cell r="D142">
            <v>96.58</v>
          </cell>
          <cell r="E142">
            <v>0.14219999999999999</v>
          </cell>
          <cell r="F142">
            <v>0.99106899999999998</v>
          </cell>
          <cell r="G142">
            <v>1.9681599999999999</v>
          </cell>
          <cell r="Y142">
            <v>0.57892699999999997</v>
          </cell>
          <cell r="Z142">
            <v>1024.77</v>
          </cell>
        </row>
        <row r="143">
          <cell r="D143">
            <v>96.516900000000007</v>
          </cell>
          <cell r="E143">
            <v>0.14523900000000001</v>
          </cell>
          <cell r="F143">
            <v>1.0153399999999999</v>
          </cell>
          <cell r="G143">
            <v>2.0097200000000002</v>
          </cell>
          <cell r="Y143">
            <v>0.57932099999999997</v>
          </cell>
          <cell r="Z143">
            <v>1024.73</v>
          </cell>
        </row>
        <row r="144">
          <cell r="D144">
            <v>96.486999999999995</v>
          </cell>
          <cell r="E144">
            <v>0.152225</v>
          </cell>
          <cell r="F144">
            <v>1.0181100000000001</v>
          </cell>
          <cell r="G144">
            <v>2.02644</v>
          </cell>
          <cell r="Y144">
            <v>0.57951399999999997</v>
          </cell>
          <cell r="Z144">
            <v>1024.8499999999999</v>
          </cell>
        </row>
        <row r="145">
          <cell r="D145">
            <v>96.599699999999999</v>
          </cell>
          <cell r="E145">
            <v>0.14672499999999999</v>
          </cell>
          <cell r="F145">
            <v>1.00556</v>
          </cell>
          <cell r="G145">
            <v>1.9290499999999999</v>
          </cell>
          <cell r="Y145">
            <v>0.57893600000000001</v>
          </cell>
          <cell r="Z145">
            <v>1024.3399999999999</v>
          </cell>
        </row>
        <row r="146">
          <cell r="D146">
            <v>96.611900000000006</v>
          </cell>
          <cell r="E146">
            <v>0.148093</v>
          </cell>
          <cell r="F146">
            <v>1.0168699999999999</v>
          </cell>
          <cell r="G146">
            <v>1.9072499999999999</v>
          </cell>
          <cell r="Y146">
            <v>0.57891400000000004</v>
          </cell>
          <cell r="Z146">
            <v>1024</v>
          </cell>
        </row>
        <row r="147">
          <cell r="D147">
            <v>96.814499999999995</v>
          </cell>
          <cell r="E147">
            <v>0.14088300000000001</v>
          </cell>
          <cell r="F147">
            <v>0.97146399999999999</v>
          </cell>
          <cell r="G147">
            <v>1.7572399999999999</v>
          </cell>
          <cell r="Y147">
            <v>0.57770600000000005</v>
          </cell>
          <cell r="Z147">
            <v>1023.37</v>
          </cell>
        </row>
        <row r="148">
          <cell r="D148">
            <v>96.888199999999998</v>
          </cell>
          <cell r="E148">
            <v>0.16184699999999999</v>
          </cell>
          <cell r="F148">
            <v>0.94528800000000002</v>
          </cell>
          <cell r="G148">
            <v>1.6882999999999999</v>
          </cell>
          <cell r="Y148">
            <v>0.57718499999999995</v>
          </cell>
          <cell r="Z148">
            <v>1022.87</v>
          </cell>
        </row>
        <row r="149">
          <cell r="D149">
            <v>96.887600000000006</v>
          </cell>
          <cell r="E149">
            <v>0.16161700000000001</v>
          </cell>
          <cell r="F149">
            <v>0.95315300000000003</v>
          </cell>
          <cell r="G149">
            <v>1.68831</v>
          </cell>
          <cell r="Y149">
            <v>0.57713800000000004</v>
          </cell>
          <cell r="Z149">
            <v>1022.6</v>
          </cell>
        </row>
        <row r="150">
          <cell r="D150">
            <v>96.897499999999994</v>
          </cell>
          <cell r="E150">
            <v>0.121504</v>
          </cell>
          <cell r="F150">
            <v>0.96241299999999996</v>
          </cell>
          <cell r="G150">
            <v>1.7078500000000001</v>
          </cell>
          <cell r="Y150">
            <v>0.57717200000000002</v>
          </cell>
          <cell r="Z150">
            <v>1023.08</v>
          </cell>
        </row>
        <row r="151">
          <cell r="D151">
            <v>96.941500000000005</v>
          </cell>
          <cell r="E151">
            <v>0.11781800000000001</v>
          </cell>
          <cell r="F151">
            <v>0.95213599999999998</v>
          </cell>
          <cell r="G151">
            <v>1.6843900000000001</v>
          </cell>
          <cell r="Y151">
            <v>0.57684800000000003</v>
          </cell>
          <cell r="Z151">
            <v>1022.9</v>
          </cell>
        </row>
        <row r="152">
          <cell r="D152">
            <v>96.726600000000005</v>
          </cell>
          <cell r="E152">
            <v>0.13331799999999999</v>
          </cell>
          <cell r="F152">
            <v>0.97593600000000003</v>
          </cell>
          <cell r="G152">
            <v>1.8448599999999999</v>
          </cell>
          <cell r="Y152">
            <v>0.57809600000000005</v>
          </cell>
          <cell r="Z152">
            <v>1024</v>
          </cell>
        </row>
        <row r="153">
          <cell r="D153">
            <v>96.469300000000004</v>
          </cell>
          <cell r="E153">
            <v>0.15182200000000001</v>
          </cell>
          <cell r="F153">
            <v>1.0245500000000001</v>
          </cell>
          <cell r="G153">
            <v>2.0442499999999999</v>
          </cell>
          <cell r="Y153">
            <v>0.579515</v>
          </cell>
          <cell r="Z153">
            <v>1024.69</v>
          </cell>
        </row>
        <row r="154">
          <cell r="D154">
            <v>96.478099999999998</v>
          </cell>
          <cell r="E154">
            <v>0.15593199999999999</v>
          </cell>
          <cell r="F154">
            <v>1.02582</v>
          </cell>
          <cell r="G154">
            <v>2.0251600000000001</v>
          </cell>
          <cell r="Y154">
            <v>0.579538</v>
          </cell>
          <cell r="Z154">
            <v>1024.6300000000001</v>
          </cell>
        </row>
        <row r="155">
          <cell r="D155">
            <v>96.6828</v>
          </cell>
          <cell r="E155">
            <v>0.13992599999999999</v>
          </cell>
          <cell r="F155">
            <v>0.98485400000000001</v>
          </cell>
          <cell r="G155">
            <v>1.8660600000000001</v>
          </cell>
          <cell r="Y155">
            <v>0.57847099999999996</v>
          </cell>
          <cell r="Z155">
            <v>1024.25</v>
          </cell>
        </row>
        <row r="156">
          <cell r="D156">
            <v>96.915700000000001</v>
          </cell>
          <cell r="E156">
            <v>0.138706</v>
          </cell>
          <cell r="F156">
            <v>0.888073</v>
          </cell>
          <cell r="G156">
            <v>1.7463299999999999</v>
          </cell>
          <cell r="Y156">
            <v>0.57672500000000004</v>
          </cell>
          <cell r="Z156">
            <v>1023.98</v>
          </cell>
        </row>
        <row r="157">
          <cell r="D157">
            <v>96.861099999999993</v>
          </cell>
          <cell r="E157">
            <v>0.122797</v>
          </cell>
          <cell r="F157">
            <v>0.90216700000000005</v>
          </cell>
          <cell r="G157">
            <v>1.7693700000000001</v>
          </cell>
          <cell r="Y157">
            <v>0.577349</v>
          </cell>
          <cell r="Z157">
            <v>1024.8599999999999</v>
          </cell>
        </row>
        <row r="158">
          <cell r="D158">
            <v>96.806100000000001</v>
          </cell>
          <cell r="E158">
            <v>0.1472</v>
          </cell>
          <cell r="F158">
            <v>0.90145799999999998</v>
          </cell>
          <cell r="G158">
            <v>1.7734000000000001</v>
          </cell>
          <cell r="Y158">
            <v>0.57782100000000003</v>
          </cell>
          <cell r="Z158">
            <v>1025.21</v>
          </cell>
        </row>
        <row r="159">
          <cell r="D159">
            <v>96.653899999999993</v>
          </cell>
          <cell r="E159">
            <v>0.139628</v>
          </cell>
          <cell r="F159">
            <v>0.95989800000000003</v>
          </cell>
          <cell r="G159">
            <v>1.8557999999999999</v>
          </cell>
          <cell r="Y159">
            <v>0.57901999999999998</v>
          </cell>
          <cell r="Z159">
            <v>1025.73</v>
          </cell>
        </row>
        <row r="160">
          <cell r="D160">
            <v>96.654499999999999</v>
          </cell>
          <cell r="E160">
            <v>0.13334699999999999</v>
          </cell>
          <cell r="F160">
            <v>0.95611999999999997</v>
          </cell>
          <cell r="G160">
            <v>1.8767499999999999</v>
          </cell>
          <cell r="Y160">
            <v>0.57891599999999999</v>
          </cell>
          <cell r="Z160">
            <v>1025.77</v>
          </cell>
        </row>
        <row r="161">
          <cell r="D161">
            <v>96.6935</v>
          </cell>
          <cell r="E161">
            <v>0.13112299999999999</v>
          </cell>
          <cell r="F161">
            <v>0.95747300000000002</v>
          </cell>
          <cell r="G161">
            <v>1.8498300000000001</v>
          </cell>
          <cell r="Y161">
            <v>0.57862599999999997</v>
          </cell>
          <cell r="Z161">
            <v>1025.32</v>
          </cell>
        </row>
        <row r="162">
          <cell r="D162">
            <v>96.758899999999997</v>
          </cell>
          <cell r="E162">
            <v>0.115492</v>
          </cell>
          <cell r="F162">
            <v>0.95185399999999998</v>
          </cell>
          <cell r="G162">
            <v>1.79799</v>
          </cell>
          <cell r="Y162">
            <v>0.57836100000000001</v>
          </cell>
          <cell r="Z162">
            <v>1025.31</v>
          </cell>
        </row>
        <row r="163">
          <cell r="D163">
            <v>96.776499999999999</v>
          </cell>
          <cell r="E163">
            <v>0.135384</v>
          </cell>
          <cell r="F163">
            <v>0.93067200000000005</v>
          </cell>
          <cell r="G163">
            <v>1.7872600000000001</v>
          </cell>
          <cell r="Y163">
            <v>0.57813099999999995</v>
          </cell>
          <cell r="Z163">
            <v>1025.1500000000001</v>
          </cell>
        </row>
        <row r="164">
          <cell r="D164">
            <v>96.811999999999998</v>
          </cell>
          <cell r="E164">
            <v>0.14071900000000001</v>
          </cell>
          <cell r="F164">
            <v>0.91294799999999998</v>
          </cell>
          <cell r="G164">
            <v>1.7744500000000001</v>
          </cell>
          <cell r="Y164">
            <v>0.57776000000000005</v>
          </cell>
          <cell r="Z164">
            <v>1024.93</v>
          </cell>
        </row>
        <row r="165">
          <cell r="D165">
            <v>96.990799999999993</v>
          </cell>
          <cell r="E165">
            <v>0.122295</v>
          </cell>
          <cell r="F165">
            <v>0.88937200000000005</v>
          </cell>
          <cell r="G165">
            <v>1.6448</v>
          </cell>
          <cell r="Y165">
            <v>0.57672299999999999</v>
          </cell>
          <cell r="Z165">
            <v>1024.21</v>
          </cell>
        </row>
        <row r="166">
          <cell r="D166">
            <v>96.917199999999994</v>
          </cell>
          <cell r="E166">
            <v>0.129441</v>
          </cell>
          <cell r="F166">
            <v>0.89273100000000005</v>
          </cell>
          <cell r="G166">
            <v>1.6995100000000001</v>
          </cell>
          <cell r="Y166">
            <v>0.57717200000000002</v>
          </cell>
          <cell r="Z166">
            <v>1024.71</v>
          </cell>
        </row>
        <row r="167">
          <cell r="D167">
            <v>96.851500000000001</v>
          </cell>
          <cell r="E167">
            <v>0.129277</v>
          </cell>
          <cell r="F167">
            <v>0.90826600000000002</v>
          </cell>
          <cell r="G167">
            <v>1.7704500000000001</v>
          </cell>
          <cell r="Y167">
            <v>0.57741500000000001</v>
          </cell>
          <cell r="Z167">
            <v>1024.7</v>
          </cell>
        </row>
        <row r="168">
          <cell r="D168">
            <v>96.864000000000004</v>
          </cell>
          <cell r="E168">
            <v>0.130163</v>
          </cell>
          <cell r="F168">
            <v>0.90732199999999996</v>
          </cell>
          <cell r="G168">
            <v>1.7712600000000001</v>
          </cell>
          <cell r="Y168">
            <v>0.57723599999999997</v>
          </cell>
          <cell r="Z168">
            <v>1024.43</v>
          </cell>
        </row>
        <row r="169">
          <cell r="D169">
            <v>96.906300000000002</v>
          </cell>
          <cell r="E169">
            <v>0.13849800000000001</v>
          </cell>
          <cell r="F169">
            <v>0.88301099999999999</v>
          </cell>
          <cell r="G169">
            <v>1.74407</v>
          </cell>
          <cell r="Y169">
            <v>0.57689900000000005</v>
          </cell>
          <cell r="Z169">
            <v>1024.3800000000001</v>
          </cell>
        </row>
        <row r="170">
          <cell r="D170">
            <v>96.627200000000002</v>
          </cell>
          <cell r="E170">
            <v>0.136493</v>
          </cell>
          <cell r="F170">
            <v>0.965144</v>
          </cell>
          <cell r="G170">
            <v>1.95323</v>
          </cell>
          <cell r="Y170">
            <v>0.57858100000000001</v>
          </cell>
          <cell r="Z170">
            <v>1024.98</v>
          </cell>
        </row>
        <row r="171">
          <cell r="D171">
            <v>96.167900000000003</v>
          </cell>
          <cell r="E171">
            <v>0.154118</v>
          </cell>
          <cell r="F171">
            <v>1.10528</v>
          </cell>
          <cell r="G171">
            <v>2.2770100000000002</v>
          </cell>
          <cell r="Y171">
            <v>0.58133999999999997</v>
          </cell>
          <cell r="Z171">
            <v>1025.48</v>
          </cell>
        </row>
        <row r="172">
          <cell r="D172">
            <v>96.019099999999995</v>
          </cell>
          <cell r="E172">
            <v>0.16625000000000001</v>
          </cell>
          <cell r="F172">
            <v>1.1545099999999999</v>
          </cell>
          <cell r="G172">
            <v>2.3722400000000001</v>
          </cell>
          <cell r="Y172">
            <v>0.58229299999999995</v>
          </cell>
          <cell r="Z172">
            <v>1025.53</v>
          </cell>
        </row>
        <row r="173">
          <cell r="D173">
            <v>96.471599999999995</v>
          </cell>
          <cell r="E173">
            <v>0.16143299999999999</v>
          </cell>
          <cell r="F173">
            <v>1.0188699999999999</v>
          </cell>
          <cell r="G173">
            <v>2.0604200000000001</v>
          </cell>
          <cell r="Y173">
            <v>0.57947300000000002</v>
          </cell>
          <cell r="Z173">
            <v>1024.6099999999999</v>
          </cell>
        </row>
        <row r="174">
          <cell r="D174">
            <v>96.880099999999999</v>
          </cell>
          <cell r="E174">
            <v>0.13541600000000001</v>
          </cell>
          <cell r="F174">
            <v>0.97090699999999996</v>
          </cell>
          <cell r="G174">
            <v>1.71095</v>
          </cell>
          <cell r="Y174">
            <v>0.57733100000000004</v>
          </cell>
          <cell r="Z174">
            <v>1022.88</v>
          </cell>
        </row>
        <row r="175">
          <cell r="D175">
            <v>96.819199999999995</v>
          </cell>
          <cell r="E175">
            <v>0.12447</v>
          </cell>
          <cell r="F175">
            <v>1.05908</v>
          </cell>
          <cell r="G175">
            <v>1.69492</v>
          </cell>
          <cell r="Y175">
            <v>0.57798499999999997</v>
          </cell>
          <cell r="Z175">
            <v>1021.87</v>
          </cell>
        </row>
        <row r="176">
          <cell r="D176">
            <v>96.781899999999993</v>
          </cell>
          <cell r="E176">
            <v>0.137403</v>
          </cell>
          <cell r="F176">
            <v>1.01631</v>
          </cell>
          <cell r="G176">
            <v>1.76467</v>
          </cell>
          <cell r="Y176">
            <v>0.57789299999999999</v>
          </cell>
          <cell r="Z176">
            <v>1022.59</v>
          </cell>
        </row>
        <row r="177">
          <cell r="D177">
            <v>96.692400000000006</v>
          </cell>
          <cell r="E177">
            <v>0.150009</v>
          </cell>
          <cell r="F177">
            <v>1.01668</v>
          </cell>
          <cell r="G177">
            <v>1.83727</v>
          </cell>
          <cell r="Y177">
            <v>0.57836500000000002</v>
          </cell>
          <cell r="Z177">
            <v>1023.11</v>
          </cell>
        </row>
        <row r="178">
          <cell r="D178">
            <v>96.624200000000002</v>
          </cell>
          <cell r="E178">
            <v>0.13639200000000001</v>
          </cell>
          <cell r="F178">
            <v>1.02376</v>
          </cell>
          <cell r="G178">
            <v>1.8707100000000001</v>
          </cell>
          <cell r="Y178">
            <v>0.57907600000000004</v>
          </cell>
          <cell r="Z178">
            <v>1024.27</v>
          </cell>
        </row>
        <row r="179">
          <cell r="D179">
            <v>96.742400000000004</v>
          </cell>
          <cell r="E179">
            <v>0.14537600000000001</v>
          </cell>
          <cell r="F179">
            <v>0.90070099999999997</v>
          </cell>
          <cell r="G179">
            <v>1.86145</v>
          </cell>
          <cell r="Y179">
            <v>0.57794599999999996</v>
          </cell>
          <cell r="Z179">
            <v>1025.46</v>
          </cell>
        </row>
        <row r="180">
          <cell r="D180">
            <v>96.246300000000005</v>
          </cell>
          <cell r="E180">
            <v>0.12978200000000001</v>
          </cell>
          <cell r="F180">
            <v>0.89844400000000002</v>
          </cell>
          <cell r="G180">
            <v>2.3110599999999999</v>
          </cell>
          <cell r="Y180">
            <v>0.58072999999999997</v>
          </cell>
          <cell r="Z180">
            <v>1030.1500000000001</v>
          </cell>
        </row>
        <row r="181">
          <cell r="D181">
            <v>96.307400000000001</v>
          </cell>
          <cell r="E181">
            <v>0.136295</v>
          </cell>
          <cell r="F181">
            <v>0.89498699999999998</v>
          </cell>
          <cell r="G181">
            <v>2.2135199999999999</v>
          </cell>
          <cell r="Y181">
            <v>0.58061300000000005</v>
          </cell>
          <cell r="Z181">
            <v>1029.94</v>
          </cell>
        </row>
        <row r="182">
          <cell r="D182">
            <v>96.167699999999996</v>
          </cell>
          <cell r="E182">
            <v>0.12725800000000001</v>
          </cell>
          <cell r="F182">
            <v>0.91028900000000001</v>
          </cell>
          <cell r="G182">
            <v>2.3028400000000002</v>
          </cell>
          <cell r="Y182">
            <v>0.58162800000000003</v>
          </cell>
          <cell r="Z182">
            <v>1031.29</v>
          </cell>
        </row>
        <row r="183">
          <cell r="D183">
            <v>96.0745</v>
          </cell>
          <cell r="E183">
            <v>0.13122700000000001</v>
          </cell>
          <cell r="F183">
            <v>0.91919099999999998</v>
          </cell>
          <cell r="G183">
            <v>2.3279700000000001</v>
          </cell>
          <cell r="Y183">
            <v>0.582457</v>
          </cell>
          <cell r="Z183">
            <v>1032.29</v>
          </cell>
        </row>
        <row r="184">
          <cell r="D184">
            <v>96.234899999999996</v>
          </cell>
          <cell r="E184">
            <v>0.13344500000000001</v>
          </cell>
          <cell r="F184">
            <v>0.89827800000000002</v>
          </cell>
          <cell r="G184">
            <v>2.2091699999999999</v>
          </cell>
          <cell r="Y184">
            <v>0.58146399999999998</v>
          </cell>
          <cell r="Z184">
            <v>1031.23</v>
          </cell>
        </row>
        <row r="185">
          <cell r="D185">
            <v>96.303399999999996</v>
          </cell>
          <cell r="E185">
            <v>0.12778300000000001</v>
          </cell>
          <cell r="F185">
            <v>0.96621100000000004</v>
          </cell>
          <cell r="G185">
            <v>2.1159599999999998</v>
          </cell>
          <cell r="Y185">
            <v>0.58125000000000004</v>
          </cell>
          <cell r="Z185">
            <v>1029.27</v>
          </cell>
        </row>
        <row r="186">
          <cell r="D186">
            <v>95.849000000000004</v>
          </cell>
          <cell r="E186">
            <v>0.11999899999999999</v>
          </cell>
          <cell r="F186">
            <v>1.55708</v>
          </cell>
          <cell r="G186">
            <v>2.0000100000000001</v>
          </cell>
          <cell r="Y186">
            <v>0.58620399999999995</v>
          </cell>
          <cell r="Z186">
            <v>1022.2</v>
          </cell>
        </row>
        <row r="187">
          <cell r="D187">
            <v>96.207400000000007</v>
          </cell>
          <cell r="E187">
            <v>0.122026</v>
          </cell>
          <cell r="F187">
            <v>1.23586</v>
          </cell>
          <cell r="G187">
            <v>1.9672799999999999</v>
          </cell>
          <cell r="Y187">
            <v>0.58287599999999995</v>
          </cell>
          <cell r="Z187">
            <v>1025.1099999999999</v>
          </cell>
        </row>
        <row r="188">
          <cell r="D188">
            <v>96.326899999999995</v>
          </cell>
          <cell r="E188">
            <v>0.125003</v>
          </cell>
          <cell r="F188">
            <v>1.2053100000000001</v>
          </cell>
          <cell r="G188">
            <v>1.9251400000000001</v>
          </cell>
          <cell r="Y188">
            <v>0.58182500000000004</v>
          </cell>
          <cell r="Z188">
            <v>1024.17</v>
          </cell>
        </row>
        <row r="189">
          <cell r="D189">
            <v>96.459500000000006</v>
          </cell>
          <cell r="E189">
            <v>0.137573</v>
          </cell>
          <cell r="F189">
            <v>1.12565</v>
          </cell>
          <cell r="G189">
            <v>1.9265399999999999</v>
          </cell>
          <cell r="Y189">
            <v>0.58031900000000003</v>
          </cell>
          <cell r="Z189">
            <v>1023.62</v>
          </cell>
        </row>
        <row r="190">
          <cell r="D190">
            <v>96.713200000000001</v>
          </cell>
          <cell r="E190">
            <v>0.12653</v>
          </cell>
          <cell r="F190">
            <v>1.04274</v>
          </cell>
          <cell r="G190">
            <v>1.8034699999999999</v>
          </cell>
          <cell r="Y190">
            <v>0.57845800000000003</v>
          </cell>
          <cell r="Z190">
            <v>1022.99</v>
          </cell>
        </row>
        <row r="191">
          <cell r="D191">
            <v>96.9345</v>
          </cell>
          <cell r="E191">
            <v>0.125365</v>
          </cell>
          <cell r="F191">
            <v>0.91395499999999996</v>
          </cell>
          <cell r="G191">
            <v>1.7153400000000001</v>
          </cell>
          <cell r="Y191">
            <v>0.57674400000000003</v>
          </cell>
          <cell r="Z191">
            <v>1023.58</v>
          </cell>
        </row>
        <row r="192">
          <cell r="D192">
            <v>96.9452</v>
          </cell>
          <cell r="E192">
            <v>0.13505600000000001</v>
          </cell>
          <cell r="F192">
            <v>0.90735200000000005</v>
          </cell>
          <cell r="G192">
            <v>1.69309</v>
          </cell>
          <cell r="Y192">
            <v>0.57670600000000005</v>
          </cell>
          <cell r="Z192">
            <v>1023.52</v>
          </cell>
        </row>
        <row r="193">
          <cell r="D193">
            <v>96.946600000000004</v>
          </cell>
          <cell r="E193">
            <v>0.13367899999999999</v>
          </cell>
          <cell r="F193">
            <v>0.92018599999999995</v>
          </cell>
          <cell r="G193">
            <v>1.6806000000000001</v>
          </cell>
          <cell r="Y193">
            <v>0.57676700000000003</v>
          </cell>
          <cell r="Z193">
            <v>1023.31</v>
          </cell>
        </row>
        <row r="194">
          <cell r="D194">
            <v>96.726399999999998</v>
          </cell>
          <cell r="E194">
            <v>0.13842399999999999</v>
          </cell>
          <cell r="F194">
            <v>0.94591899999999995</v>
          </cell>
          <cell r="G194">
            <v>1.85998</v>
          </cell>
          <cell r="Y194">
            <v>0.57804999999999995</v>
          </cell>
          <cell r="Z194">
            <v>1024.5999999999999</v>
          </cell>
        </row>
        <row r="195">
          <cell r="D195">
            <v>96.159000000000006</v>
          </cell>
          <cell r="E195">
            <v>0.16176399999999999</v>
          </cell>
          <cell r="F195">
            <v>1.0847500000000001</v>
          </cell>
          <cell r="G195">
            <v>2.2750400000000002</v>
          </cell>
          <cell r="Y195">
            <v>0.58139200000000002</v>
          </cell>
          <cell r="Z195">
            <v>1025.95</v>
          </cell>
        </row>
        <row r="196">
          <cell r="D196">
            <v>95.992199999999997</v>
          </cell>
          <cell r="E196">
            <v>0.16941300000000001</v>
          </cell>
          <cell r="F196">
            <v>1.1103700000000001</v>
          </cell>
          <cell r="G196">
            <v>2.4142100000000002</v>
          </cell>
          <cell r="Y196">
            <v>0.58233000000000001</v>
          </cell>
          <cell r="Z196">
            <v>1026.6500000000001</v>
          </cell>
        </row>
        <row r="197">
          <cell r="D197">
            <v>96.001400000000004</v>
          </cell>
          <cell r="E197">
            <v>0.167684</v>
          </cell>
          <cell r="F197">
            <v>1.1087499999999999</v>
          </cell>
          <cell r="G197">
            <v>2.41262</v>
          </cell>
          <cell r="Y197">
            <v>0.58226100000000003</v>
          </cell>
          <cell r="Z197">
            <v>1026.6099999999999</v>
          </cell>
        </row>
        <row r="198">
          <cell r="D198">
            <v>96.037999999999997</v>
          </cell>
          <cell r="E198">
            <v>0.16520000000000001</v>
          </cell>
          <cell r="F198">
            <v>1.1087199999999999</v>
          </cell>
          <cell r="G198">
            <v>2.3731100000000001</v>
          </cell>
          <cell r="Y198">
            <v>0.58213199999999998</v>
          </cell>
          <cell r="Z198">
            <v>1026.45</v>
          </cell>
        </row>
        <row r="199">
          <cell r="D199">
            <v>96.597899999999996</v>
          </cell>
          <cell r="E199">
            <v>0.143733</v>
          </cell>
          <cell r="F199">
            <v>1.0069399999999999</v>
          </cell>
          <cell r="G199">
            <v>1.9383600000000001</v>
          </cell>
          <cell r="Y199">
            <v>0.57894999999999996</v>
          </cell>
          <cell r="Z199">
            <v>1024.3800000000001</v>
          </cell>
        </row>
        <row r="200">
          <cell r="D200">
            <v>97.211600000000004</v>
          </cell>
          <cell r="E200">
            <v>0.126443</v>
          </cell>
          <cell r="F200">
            <v>0.88253899999999996</v>
          </cell>
          <cell r="G200">
            <v>1.47831</v>
          </cell>
          <cell r="Y200">
            <v>0.57523400000000002</v>
          </cell>
          <cell r="Z200">
            <v>1021.98</v>
          </cell>
        </row>
        <row r="201">
          <cell r="D201">
            <v>97.239400000000003</v>
          </cell>
          <cell r="E201">
            <v>0.126669</v>
          </cell>
          <cell r="F201">
            <v>0.87185900000000005</v>
          </cell>
          <cell r="G201">
            <v>1.45875</v>
          </cell>
          <cell r="Y201">
            <v>0.57499</v>
          </cell>
          <cell r="Z201">
            <v>1021.86</v>
          </cell>
        </row>
        <row r="202">
          <cell r="D202">
            <v>97.212299999999999</v>
          </cell>
          <cell r="E202">
            <v>0.12751599999999999</v>
          </cell>
          <cell r="F202">
            <v>0.87385299999999999</v>
          </cell>
          <cell r="G202">
            <v>1.46129</v>
          </cell>
          <cell r="Y202">
            <v>0.57529799999999998</v>
          </cell>
          <cell r="Z202">
            <v>1022.28</v>
          </cell>
        </row>
        <row r="203">
          <cell r="D203">
            <v>97.047899999999998</v>
          </cell>
          <cell r="E203">
            <v>0.122338</v>
          </cell>
          <cell r="F203">
            <v>0.89518399999999998</v>
          </cell>
          <cell r="G203">
            <v>1.6026100000000001</v>
          </cell>
          <cell r="Y203">
            <v>0.57625300000000002</v>
          </cell>
          <cell r="Z203">
            <v>1023.33</v>
          </cell>
        </row>
        <row r="204">
          <cell r="D204">
            <v>96.825900000000004</v>
          </cell>
          <cell r="E204">
            <v>0.124957</v>
          </cell>
          <cell r="F204">
            <v>0.95887900000000004</v>
          </cell>
          <cell r="G204">
            <v>1.7449399999999999</v>
          </cell>
          <cell r="Y204">
            <v>0.57775500000000002</v>
          </cell>
          <cell r="Z204">
            <v>1024.03</v>
          </cell>
        </row>
        <row r="205">
          <cell r="D205">
            <v>96.307900000000004</v>
          </cell>
          <cell r="E205">
            <v>0.12520000000000001</v>
          </cell>
          <cell r="F205">
            <v>0.96705099999999999</v>
          </cell>
          <cell r="G205">
            <v>2.1394899999999999</v>
          </cell>
          <cell r="Y205">
            <v>0.58108400000000004</v>
          </cell>
          <cell r="Z205">
            <v>1029.03</v>
          </cell>
        </row>
        <row r="206">
          <cell r="D206">
            <v>95.502700000000004</v>
          </cell>
          <cell r="E206">
            <v>0.13714499999999999</v>
          </cell>
          <cell r="F206">
            <v>0.90149900000000005</v>
          </cell>
          <cell r="G206">
            <v>2.8348499999999999</v>
          </cell>
          <cell r="Y206">
            <v>0.58569199999999999</v>
          </cell>
          <cell r="Z206">
            <v>1037.72</v>
          </cell>
        </row>
        <row r="207">
          <cell r="D207">
            <v>95.895099999999999</v>
          </cell>
          <cell r="E207">
            <v>0.146484</v>
          </cell>
          <cell r="F207">
            <v>0.93089999999999995</v>
          </cell>
          <cell r="G207">
            <v>2.4889299999999999</v>
          </cell>
          <cell r="Y207">
            <v>0.58346500000000001</v>
          </cell>
          <cell r="Z207">
            <v>1033.33</v>
          </cell>
        </row>
        <row r="208">
          <cell r="D208">
            <v>96.111900000000006</v>
          </cell>
          <cell r="E208">
            <v>0.15476000000000001</v>
          </cell>
          <cell r="F208">
            <v>0.93015199999999998</v>
          </cell>
          <cell r="G208">
            <v>2.3437299999999999</v>
          </cell>
          <cell r="Y208">
            <v>0.58191700000000002</v>
          </cell>
          <cell r="Z208">
            <v>1030.79</v>
          </cell>
        </row>
        <row r="209">
          <cell r="D209">
            <v>96.114199999999997</v>
          </cell>
          <cell r="E209">
            <v>0.14379500000000001</v>
          </cell>
          <cell r="F209">
            <v>0.93685700000000005</v>
          </cell>
          <cell r="G209">
            <v>2.36056</v>
          </cell>
          <cell r="Y209">
            <v>0.58184899999999995</v>
          </cell>
          <cell r="Z209">
            <v>1030.69</v>
          </cell>
        </row>
        <row r="210">
          <cell r="D210">
            <v>96.002099999999999</v>
          </cell>
          <cell r="E210">
            <v>0.135273</v>
          </cell>
          <cell r="F210">
            <v>0.90478800000000004</v>
          </cell>
          <cell r="G210">
            <v>2.5325099999999998</v>
          </cell>
          <cell r="Y210">
            <v>0.58209999999999995</v>
          </cell>
          <cell r="Z210">
            <v>1032.05</v>
          </cell>
        </row>
        <row r="211">
          <cell r="D211">
            <v>96.500100000000003</v>
          </cell>
          <cell r="E211">
            <v>0.124293</v>
          </cell>
          <cell r="F211">
            <v>0.86151800000000001</v>
          </cell>
          <cell r="G211">
            <v>2.1333700000000002</v>
          </cell>
          <cell r="Y211">
            <v>0.57920099999999997</v>
          </cell>
          <cell r="Z211">
            <v>1028.77</v>
          </cell>
        </row>
        <row r="212">
          <cell r="D212">
            <v>96.667400000000001</v>
          </cell>
          <cell r="E212">
            <v>0.13345299999999999</v>
          </cell>
          <cell r="F212">
            <v>0.86580599999999996</v>
          </cell>
          <cell r="G212">
            <v>1.96791</v>
          </cell>
          <cell r="Y212">
            <v>0.57826299999999997</v>
          </cell>
          <cell r="Z212">
            <v>1027.04</v>
          </cell>
        </row>
        <row r="213">
          <cell r="D213">
            <v>96.955399999999997</v>
          </cell>
          <cell r="E213">
            <v>0.13252900000000001</v>
          </cell>
          <cell r="F213">
            <v>0.83885600000000005</v>
          </cell>
          <cell r="G213">
            <v>1.75776</v>
          </cell>
          <cell r="Y213">
            <v>0.57633599999999996</v>
          </cell>
          <cell r="Z213">
            <v>1024.72</v>
          </cell>
        </row>
        <row r="214">
          <cell r="D214">
            <v>96.579800000000006</v>
          </cell>
          <cell r="E214">
            <v>0.12295300000000001</v>
          </cell>
          <cell r="F214">
            <v>0.94608400000000004</v>
          </cell>
          <cell r="G214">
            <v>1.97898</v>
          </cell>
          <cell r="Y214">
            <v>0.57908800000000005</v>
          </cell>
          <cell r="Z214">
            <v>1026.48</v>
          </cell>
        </row>
        <row r="215">
          <cell r="D215">
            <v>96.515600000000006</v>
          </cell>
          <cell r="E215">
            <v>0.13528399999999999</v>
          </cell>
          <cell r="F215">
            <v>0.96804599999999996</v>
          </cell>
          <cell r="G215">
            <v>2.0183900000000001</v>
          </cell>
          <cell r="Y215">
            <v>0.57944899999999999</v>
          </cell>
          <cell r="Z215">
            <v>1026.28</v>
          </cell>
        </row>
        <row r="216">
          <cell r="D216">
            <v>96.503299999999996</v>
          </cell>
          <cell r="E216">
            <v>0.12643399999999999</v>
          </cell>
          <cell r="F216">
            <v>0.94715199999999999</v>
          </cell>
          <cell r="G216">
            <v>2.09362</v>
          </cell>
          <cell r="Y216">
            <v>0.57920400000000005</v>
          </cell>
          <cell r="Z216">
            <v>1026.58</v>
          </cell>
        </row>
        <row r="217">
          <cell r="D217">
            <v>96.408699999999996</v>
          </cell>
          <cell r="E217">
            <v>0.13696</v>
          </cell>
          <cell r="F217">
            <v>0.93432599999999999</v>
          </cell>
          <cell r="G217">
            <v>2.1923900000000001</v>
          </cell>
          <cell r="Y217">
            <v>0.57959000000000005</v>
          </cell>
          <cell r="Z217">
            <v>1027.3399999999999</v>
          </cell>
        </row>
        <row r="218">
          <cell r="D218">
            <v>96.406599999999997</v>
          </cell>
          <cell r="E218">
            <v>0.142817</v>
          </cell>
          <cell r="F218">
            <v>0.94368099999999999</v>
          </cell>
          <cell r="G218">
            <v>2.18072</v>
          </cell>
          <cell r="Y218">
            <v>0.57962499999999995</v>
          </cell>
          <cell r="Z218">
            <v>1027.06</v>
          </cell>
        </row>
        <row r="219">
          <cell r="D219">
            <v>96.570499999999996</v>
          </cell>
          <cell r="E219">
            <v>0.138797</v>
          </cell>
          <cell r="F219">
            <v>0.94331399999999999</v>
          </cell>
          <cell r="G219">
            <v>2.0186799999999998</v>
          </cell>
          <cell r="Y219">
            <v>0.57883099999999998</v>
          </cell>
          <cell r="Z219">
            <v>1025.8900000000001</v>
          </cell>
        </row>
        <row r="220">
          <cell r="D220">
            <v>96.530699999999996</v>
          </cell>
          <cell r="E220">
            <v>0.13974600000000001</v>
          </cell>
          <cell r="F220">
            <v>0.96318499999999996</v>
          </cell>
          <cell r="G220">
            <v>2.0441699999999998</v>
          </cell>
          <cell r="Y220">
            <v>0.57908000000000004</v>
          </cell>
          <cell r="Z220">
            <v>1025.76</v>
          </cell>
        </row>
        <row r="221">
          <cell r="D221">
            <v>96.488900000000001</v>
          </cell>
          <cell r="E221">
            <v>0.14090800000000001</v>
          </cell>
          <cell r="F221">
            <v>0.96797599999999995</v>
          </cell>
          <cell r="G221">
            <v>2.0871900000000001</v>
          </cell>
          <cell r="Y221">
            <v>0.57923800000000003</v>
          </cell>
          <cell r="Z221">
            <v>1025.8699999999999</v>
          </cell>
        </row>
        <row r="222">
          <cell r="D222">
            <v>96.530600000000007</v>
          </cell>
          <cell r="E222">
            <v>0.13139300000000001</v>
          </cell>
          <cell r="F222">
            <v>0.96213800000000005</v>
          </cell>
          <cell r="G222">
            <v>2.0677599999999998</v>
          </cell>
          <cell r="Y222">
            <v>0.57894100000000004</v>
          </cell>
          <cell r="Z222">
            <v>1025.71</v>
          </cell>
        </row>
        <row r="223">
          <cell r="D223">
            <v>95.841300000000004</v>
          </cell>
          <cell r="E223">
            <v>0.14605199999999999</v>
          </cell>
          <cell r="F223">
            <v>1.01816</v>
          </cell>
          <cell r="G223">
            <v>2.68249</v>
          </cell>
          <cell r="Y223">
            <v>0.58258699999999997</v>
          </cell>
          <cell r="Z223">
            <v>1029.79</v>
          </cell>
        </row>
        <row r="224">
          <cell r="D224">
            <v>95.683800000000005</v>
          </cell>
          <cell r="E224">
            <v>0.15212300000000001</v>
          </cell>
          <cell r="F224">
            <v>1.02728</v>
          </cell>
          <cell r="G224">
            <v>2.83222</v>
          </cell>
          <cell r="Y224">
            <v>0.58337499999999998</v>
          </cell>
          <cell r="Z224">
            <v>1030.69</v>
          </cell>
        </row>
        <row r="225">
          <cell r="D225">
            <v>95.668999999999997</v>
          </cell>
          <cell r="E225">
            <v>0.150589</v>
          </cell>
          <cell r="F225">
            <v>1.0076000000000001</v>
          </cell>
          <cell r="G225">
            <v>2.8765999999999998</v>
          </cell>
          <cell r="Y225">
            <v>0.58331999999999995</v>
          </cell>
          <cell r="Z225">
            <v>1031.1300000000001</v>
          </cell>
        </row>
        <row r="226">
          <cell r="D226">
            <v>95.631699999999995</v>
          </cell>
          <cell r="E226">
            <v>0.15485699999999999</v>
          </cell>
          <cell r="F226">
            <v>1.0091699999999999</v>
          </cell>
          <cell r="G226">
            <v>2.9126500000000002</v>
          </cell>
          <cell r="Y226">
            <v>0.58347099999999996</v>
          </cell>
          <cell r="Z226">
            <v>1031.26</v>
          </cell>
        </row>
        <row r="227">
          <cell r="D227">
            <v>95.867500000000007</v>
          </cell>
          <cell r="E227">
            <v>0.16477</v>
          </cell>
          <cell r="F227">
            <v>0.985286</v>
          </cell>
          <cell r="G227">
            <v>2.6991200000000002</v>
          </cell>
          <cell r="Y227">
            <v>0.58213099999999995</v>
          </cell>
          <cell r="Z227">
            <v>1029.5899999999999</v>
          </cell>
        </row>
        <row r="228">
          <cell r="D228">
            <v>95.870900000000006</v>
          </cell>
          <cell r="E228">
            <v>0.15758</v>
          </cell>
          <cell r="F228">
            <v>0.90766599999999997</v>
          </cell>
          <cell r="G228">
            <v>2.7670699999999999</v>
          </cell>
          <cell r="Y228">
            <v>0.58179999999999998</v>
          </cell>
          <cell r="Z228">
            <v>1031.1600000000001</v>
          </cell>
        </row>
        <row r="229">
          <cell r="D229">
            <v>95.625600000000006</v>
          </cell>
          <cell r="E229">
            <v>0.146148</v>
          </cell>
          <cell r="F229">
            <v>1.0032700000000001</v>
          </cell>
          <cell r="G229">
            <v>2.92143</v>
          </cell>
          <cell r="Y229">
            <v>0.58351600000000003</v>
          </cell>
          <cell r="Z229">
            <v>1031.6300000000001</v>
          </cell>
        </row>
        <row r="230">
          <cell r="D230">
            <v>95.937200000000004</v>
          </cell>
          <cell r="E230">
            <v>0.141536</v>
          </cell>
          <cell r="F230">
            <v>1.00315</v>
          </cell>
          <cell r="G230">
            <v>2.6264699999999999</v>
          </cell>
          <cell r="Y230">
            <v>0.58193600000000001</v>
          </cell>
          <cell r="Z230">
            <v>1029.22</v>
          </cell>
        </row>
        <row r="231">
          <cell r="D231">
            <v>96.190700000000007</v>
          </cell>
          <cell r="E231">
            <v>0.140374</v>
          </cell>
          <cell r="F231">
            <v>1.0396399999999999</v>
          </cell>
          <cell r="G231">
            <v>2.3412899999999999</v>
          </cell>
          <cell r="Y231">
            <v>0.58081199999999999</v>
          </cell>
          <cell r="Z231">
            <v>1026.54</v>
          </cell>
        </row>
        <row r="232">
          <cell r="D232">
            <v>96.022800000000004</v>
          </cell>
          <cell r="E232">
            <v>0.14796300000000001</v>
          </cell>
          <cell r="F232">
            <v>1.0480400000000001</v>
          </cell>
          <cell r="G232">
            <v>2.4771399999999999</v>
          </cell>
          <cell r="Y232">
            <v>0.58176799999999995</v>
          </cell>
          <cell r="Z232">
            <v>1027.71</v>
          </cell>
        </row>
        <row r="233">
          <cell r="D233">
            <v>96.337000000000003</v>
          </cell>
          <cell r="E233">
            <v>0.14193900000000001</v>
          </cell>
          <cell r="F233">
            <v>0.95999199999999996</v>
          </cell>
          <cell r="G233">
            <v>2.2649499999999998</v>
          </cell>
          <cell r="Y233">
            <v>0.57977599999999996</v>
          </cell>
          <cell r="Z233">
            <v>1026.9100000000001</v>
          </cell>
        </row>
        <row r="234">
          <cell r="D234">
            <v>96.539000000000001</v>
          </cell>
          <cell r="E234">
            <v>0.13383500000000001</v>
          </cell>
          <cell r="F234">
            <v>0.92549800000000004</v>
          </cell>
          <cell r="G234">
            <v>2.0801099999999999</v>
          </cell>
          <cell r="Y234">
            <v>0.57875699999999997</v>
          </cell>
          <cell r="Z234">
            <v>1026.31</v>
          </cell>
        </row>
        <row r="235">
          <cell r="D235">
            <v>96.85</v>
          </cell>
          <cell r="E235">
            <v>0.13710600000000001</v>
          </cell>
          <cell r="F235">
            <v>0.85884700000000003</v>
          </cell>
          <cell r="G235">
            <v>1.83168</v>
          </cell>
          <cell r="Y235">
            <v>0.57686400000000004</v>
          </cell>
          <cell r="Z235">
            <v>1024.97</v>
          </cell>
        </row>
        <row r="236">
          <cell r="D236">
            <v>96.901200000000003</v>
          </cell>
          <cell r="E236">
            <v>0.133578</v>
          </cell>
          <cell r="F236">
            <v>0.85099599999999997</v>
          </cell>
          <cell r="G236">
            <v>1.8174399999999999</v>
          </cell>
          <cell r="Y236">
            <v>0.57638299999999998</v>
          </cell>
          <cell r="Z236">
            <v>1024.48</v>
          </cell>
        </row>
        <row r="237">
          <cell r="D237">
            <v>96.8977</v>
          </cell>
          <cell r="E237">
            <v>0.14160600000000001</v>
          </cell>
          <cell r="F237">
            <v>0.89182799999999995</v>
          </cell>
          <cell r="G237">
            <v>1.75803</v>
          </cell>
          <cell r="Y237">
            <v>0.57672999999999996</v>
          </cell>
          <cell r="Z237">
            <v>1023.84</v>
          </cell>
        </row>
        <row r="238">
          <cell r="D238">
            <v>96.867199999999997</v>
          </cell>
          <cell r="E238">
            <v>0.14054</v>
          </cell>
          <cell r="F238">
            <v>0.93572900000000003</v>
          </cell>
          <cell r="G238">
            <v>1.75003</v>
          </cell>
          <cell r="Y238">
            <v>0.577102</v>
          </cell>
          <cell r="Z238">
            <v>1023.34</v>
          </cell>
        </row>
        <row r="239">
          <cell r="D239">
            <v>96.905199999999994</v>
          </cell>
          <cell r="E239">
            <v>0.13205500000000001</v>
          </cell>
          <cell r="F239">
            <v>0.90059800000000001</v>
          </cell>
          <cell r="G239">
            <v>1.75353</v>
          </cell>
          <cell r="Y239">
            <v>0.57680100000000001</v>
          </cell>
          <cell r="Z239">
            <v>1023.89</v>
          </cell>
        </row>
        <row r="240">
          <cell r="D240">
            <v>96.949700000000007</v>
          </cell>
          <cell r="E240">
            <v>0.128802</v>
          </cell>
          <cell r="F240">
            <v>0.90225200000000005</v>
          </cell>
          <cell r="G240">
            <v>1.7202200000000001</v>
          </cell>
          <cell r="Y240">
            <v>0.57653699999999997</v>
          </cell>
          <cell r="Z240">
            <v>1023.49</v>
          </cell>
        </row>
        <row r="241">
          <cell r="D241">
            <v>96.928299999999993</v>
          </cell>
          <cell r="E241">
            <v>0.13752800000000001</v>
          </cell>
          <cell r="F241">
            <v>0.89959500000000003</v>
          </cell>
          <cell r="G241">
            <v>1.7262500000000001</v>
          </cell>
          <cell r="Y241">
            <v>0.57673300000000005</v>
          </cell>
          <cell r="Z241">
            <v>1023.72</v>
          </cell>
        </row>
        <row r="242">
          <cell r="D242">
            <v>96.887299999999996</v>
          </cell>
          <cell r="E242">
            <v>0.14443600000000001</v>
          </cell>
          <cell r="F242">
            <v>0.90398900000000004</v>
          </cell>
          <cell r="G242">
            <v>1.7593000000000001</v>
          </cell>
          <cell r="Y242">
            <v>0.57689900000000005</v>
          </cell>
          <cell r="Z242">
            <v>1023.76</v>
          </cell>
        </row>
        <row r="243">
          <cell r="D243">
            <v>96.523099999999999</v>
          </cell>
          <cell r="E243">
            <v>0.1623</v>
          </cell>
          <cell r="F243">
            <v>0.99262099999999998</v>
          </cell>
          <cell r="G243">
            <v>2.0177999999999998</v>
          </cell>
          <cell r="Y243">
            <v>0.57905499999999999</v>
          </cell>
          <cell r="Z243">
            <v>1024.6099999999999</v>
          </cell>
        </row>
        <row r="244">
          <cell r="D244">
            <v>96.448899999999995</v>
          </cell>
          <cell r="E244">
            <v>0.15958900000000001</v>
          </cell>
          <cell r="F244">
            <v>1.0170699999999999</v>
          </cell>
          <cell r="G244">
            <v>2.0528400000000002</v>
          </cell>
          <cell r="Y244">
            <v>0.57974499999999995</v>
          </cell>
          <cell r="Z244">
            <v>1025.1099999999999</v>
          </cell>
        </row>
        <row r="245">
          <cell r="D245">
            <v>96.434799999999996</v>
          </cell>
          <cell r="E245">
            <v>0.152173</v>
          </cell>
          <cell r="F245">
            <v>1.0247599999999999</v>
          </cell>
          <cell r="G245">
            <v>2.0784799999999999</v>
          </cell>
          <cell r="Y245">
            <v>0.57977699999999999</v>
          </cell>
          <cell r="Z245">
            <v>1025.0899999999999</v>
          </cell>
        </row>
        <row r="246">
          <cell r="D246">
            <v>96.391099999999994</v>
          </cell>
          <cell r="E246">
            <v>0.14963699999999999</v>
          </cell>
          <cell r="F246">
            <v>1.03339</v>
          </cell>
          <cell r="G246">
            <v>2.1207500000000001</v>
          </cell>
          <cell r="Y246">
            <v>0.57997799999999999</v>
          </cell>
          <cell r="Z246">
            <v>1025.23</v>
          </cell>
        </row>
        <row r="247">
          <cell r="D247">
            <v>96.343699999999998</v>
          </cell>
          <cell r="E247">
            <v>0.15043999999999999</v>
          </cell>
          <cell r="F247">
            <v>1.04362</v>
          </cell>
          <cell r="G247">
            <v>2.1320000000000001</v>
          </cell>
          <cell r="Y247">
            <v>0.58047099999999996</v>
          </cell>
          <cell r="Z247">
            <v>1025.73</v>
          </cell>
        </row>
        <row r="248">
          <cell r="D248">
            <v>96.480699999999999</v>
          </cell>
          <cell r="E248">
            <v>0.15844800000000001</v>
          </cell>
          <cell r="F248">
            <v>1.0328900000000001</v>
          </cell>
          <cell r="G248">
            <v>2.0211800000000002</v>
          </cell>
          <cell r="Y248">
            <v>0.57957199999999998</v>
          </cell>
          <cell r="Z248">
            <v>1024.46</v>
          </cell>
        </row>
        <row r="249">
          <cell r="D249">
            <v>96.440700000000007</v>
          </cell>
          <cell r="E249">
            <v>0.158109</v>
          </cell>
          <cell r="F249">
            <v>1.0639799999999999</v>
          </cell>
          <cell r="G249">
            <v>2.0143800000000001</v>
          </cell>
          <cell r="Y249">
            <v>0.57999999999999996</v>
          </cell>
          <cell r="Z249">
            <v>1024.3499999999999</v>
          </cell>
        </row>
        <row r="250">
          <cell r="D250">
            <v>96.370099999999994</v>
          </cell>
          <cell r="E250">
            <v>0.16211400000000001</v>
          </cell>
          <cell r="F250">
            <v>1.0808199999999999</v>
          </cell>
          <cell r="G250">
            <v>2.0491799999999998</v>
          </cell>
          <cell r="Y250">
            <v>0.58057599999999998</v>
          </cell>
          <cell r="Z250">
            <v>1024.75</v>
          </cell>
        </row>
        <row r="251">
          <cell r="D251">
            <v>96.465400000000002</v>
          </cell>
          <cell r="E251">
            <v>0.15107899999999999</v>
          </cell>
          <cell r="F251">
            <v>1.04796</v>
          </cell>
          <cell r="G251">
            <v>2.0365500000000001</v>
          </cell>
          <cell r="Y251">
            <v>0.57964499999999997</v>
          </cell>
          <cell r="Z251">
            <v>1024.32</v>
          </cell>
        </row>
        <row r="252">
          <cell r="D252">
            <v>96.201599999999999</v>
          </cell>
          <cell r="E252">
            <v>0.152173</v>
          </cell>
          <cell r="F252">
            <v>1.1055200000000001</v>
          </cell>
          <cell r="G252">
            <v>2.2134999999999998</v>
          </cell>
          <cell r="Y252">
            <v>0.58140499999999995</v>
          </cell>
          <cell r="Z252">
            <v>1025.5999999999999</v>
          </cell>
        </row>
        <row r="253">
          <cell r="D253">
            <v>96.105900000000005</v>
          </cell>
          <cell r="E253">
            <v>0.143598</v>
          </cell>
          <cell r="F253">
            <v>1.1179600000000001</v>
          </cell>
          <cell r="G253">
            <v>2.2790900000000001</v>
          </cell>
          <cell r="Y253">
            <v>0.58220499999999997</v>
          </cell>
          <cell r="Z253">
            <v>1026.68</v>
          </cell>
        </row>
        <row r="254">
          <cell r="D254">
            <v>96.244699999999995</v>
          </cell>
          <cell r="E254">
            <v>0.16700400000000001</v>
          </cell>
          <cell r="F254">
            <v>1.07189</v>
          </cell>
          <cell r="G254">
            <v>2.17882</v>
          </cell>
          <cell r="Y254">
            <v>0.58118499999999995</v>
          </cell>
          <cell r="Z254">
            <v>1025.8599999999999</v>
          </cell>
        </row>
        <row r="255">
          <cell r="D255">
            <v>96.237200000000001</v>
          </cell>
          <cell r="E255">
            <v>0.156443</v>
          </cell>
          <cell r="F255">
            <v>1.07569</v>
          </cell>
          <cell r="G255">
            <v>2.1958099999999998</v>
          </cell>
          <cell r="Y255">
            <v>0.58121599999999995</v>
          </cell>
          <cell r="Z255">
            <v>1025.99</v>
          </cell>
        </row>
        <row r="256">
          <cell r="D256">
            <v>96.177300000000002</v>
          </cell>
          <cell r="E256">
            <v>0.15054100000000001</v>
          </cell>
          <cell r="F256">
            <v>1.08605</v>
          </cell>
          <cell r="G256">
            <v>2.2310599999999998</v>
          </cell>
          <cell r="Y256">
            <v>0.58174599999999999</v>
          </cell>
          <cell r="Z256">
            <v>1026.6500000000001</v>
          </cell>
        </row>
        <row r="257">
          <cell r="D257">
            <v>96.367599999999996</v>
          </cell>
          <cell r="E257">
            <v>0.152227</v>
          </cell>
          <cell r="F257">
            <v>1.0455000000000001</v>
          </cell>
          <cell r="G257">
            <v>2.0859800000000002</v>
          </cell>
          <cell r="Y257">
            <v>0.58057899999999996</v>
          </cell>
          <cell r="Z257">
            <v>1025.82</v>
          </cell>
        </row>
        <row r="258">
          <cell r="D258">
            <v>96.4285</v>
          </cell>
          <cell r="E258">
            <v>0.150615</v>
          </cell>
          <cell r="F258">
            <v>1.0310900000000001</v>
          </cell>
          <cell r="G258">
            <v>2.0390600000000001</v>
          </cell>
          <cell r="Y258">
            <v>0.58021999999999996</v>
          </cell>
          <cell r="Z258">
            <v>1025.6400000000001</v>
          </cell>
        </row>
        <row r="259">
          <cell r="D259">
            <v>96.552999999999997</v>
          </cell>
          <cell r="E259">
            <v>0.14935100000000001</v>
          </cell>
          <cell r="F259">
            <v>0.99365400000000004</v>
          </cell>
          <cell r="G259">
            <v>1.9330400000000001</v>
          </cell>
          <cell r="Y259">
            <v>0.57961200000000002</v>
          </cell>
          <cell r="Z259">
            <v>1025.6500000000001</v>
          </cell>
        </row>
        <row r="260">
          <cell r="D260">
            <v>97.063900000000004</v>
          </cell>
          <cell r="E260">
            <v>0.12220200000000001</v>
          </cell>
          <cell r="F260">
            <v>0.87659600000000004</v>
          </cell>
          <cell r="G260">
            <v>1.5691999999999999</v>
          </cell>
          <cell r="Y260">
            <v>0.57654899999999998</v>
          </cell>
          <cell r="Z260">
            <v>1024.25</v>
          </cell>
        </row>
        <row r="261">
          <cell r="D261">
            <v>97.273399999999995</v>
          </cell>
          <cell r="E261">
            <v>0.10939400000000001</v>
          </cell>
          <cell r="F261">
            <v>0.83443000000000001</v>
          </cell>
          <cell r="G261">
            <v>1.4266399999999999</v>
          </cell>
          <cell r="Y261">
            <v>0.57516599999999996</v>
          </cell>
          <cell r="Z261">
            <v>1023.36</v>
          </cell>
        </row>
        <row r="262">
          <cell r="D262">
            <v>97.182400000000001</v>
          </cell>
          <cell r="E262">
            <v>0.12574199999999999</v>
          </cell>
          <cell r="F262">
            <v>0.84233000000000002</v>
          </cell>
          <cell r="G262">
            <v>1.48655</v>
          </cell>
          <cell r="Y262">
            <v>0.57566600000000001</v>
          </cell>
          <cell r="Z262">
            <v>1023.68</v>
          </cell>
        </row>
        <row r="263">
          <cell r="D263">
            <v>96.8917</v>
          </cell>
          <cell r="E263">
            <v>0.137076</v>
          </cell>
          <cell r="F263">
            <v>0.91411399999999998</v>
          </cell>
          <cell r="G263">
            <v>1.71208</v>
          </cell>
          <cell r="Y263">
            <v>0.57728500000000005</v>
          </cell>
          <cell r="Z263">
            <v>1024.22</v>
          </cell>
        </row>
        <row r="264">
          <cell r="D264">
            <v>96.768600000000006</v>
          </cell>
          <cell r="E264">
            <v>0.156996</v>
          </cell>
          <cell r="F264">
            <v>0.93860200000000005</v>
          </cell>
          <cell r="G264">
            <v>1.80355</v>
          </cell>
          <cell r="Y264">
            <v>0.57789599999999997</v>
          </cell>
          <cell r="Z264">
            <v>1024.23</v>
          </cell>
        </row>
        <row r="265">
          <cell r="D265">
            <v>96.325500000000005</v>
          </cell>
          <cell r="E265">
            <v>0.16678499999999999</v>
          </cell>
          <cell r="F265">
            <v>1.0586199999999999</v>
          </cell>
          <cell r="G265">
            <v>2.1178900000000001</v>
          </cell>
          <cell r="Y265">
            <v>0.58064899999999997</v>
          </cell>
          <cell r="Z265">
            <v>1025.3599999999999</v>
          </cell>
        </row>
        <row r="266">
          <cell r="D266">
            <v>96.117500000000007</v>
          </cell>
          <cell r="E266">
            <v>0.16089800000000001</v>
          </cell>
          <cell r="F266">
            <v>1.10975</v>
          </cell>
          <cell r="G266">
            <v>2.2817500000000002</v>
          </cell>
          <cell r="Y266">
            <v>0.581928</v>
          </cell>
          <cell r="Z266">
            <v>1026.17</v>
          </cell>
        </row>
        <row r="267">
          <cell r="D267">
            <v>96.071200000000005</v>
          </cell>
          <cell r="E267">
            <v>0.160804</v>
          </cell>
          <cell r="F267">
            <v>1.11605</v>
          </cell>
          <cell r="G267">
            <v>2.3258999999999999</v>
          </cell>
          <cell r="Y267">
            <v>0.58217399999999997</v>
          </cell>
          <cell r="Z267">
            <v>1026.4000000000001</v>
          </cell>
        </row>
        <row r="268">
          <cell r="D268">
            <v>96.094499999999996</v>
          </cell>
          <cell r="E268">
            <v>0.162497</v>
          </cell>
          <cell r="F268">
            <v>1.1107100000000001</v>
          </cell>
          <cell r="G268">
            <v>2.30769</v>
          </cell>
          <cell r="Y268">
            <v>0.58201000000000003</v>
          </cell>
          <cell r="Z268">
            <v>1026.25</v>
          </cell>
        </row>
        <row r="269">
          <cell r="D269">
            <v>96.0946</v>
          </cell>
          <cell r="E269">
            <v>0.162497</v>
          </cell>
          <cell r="F269">
            <v>1.1107100000000001</v>
          </cell>
          <cell r="G269">
            <v>2.30769</v>
          </cell>
          <cell r="Y269">
            <v>0.58201000000000003</v>
          </cell>
          <cell r="Z269">
            <v>1026.25</v>
          </cell>
        </row>
        <row r="270">
          <cell r="D270">
            <v>96.0946</v>
          </cell>
          <cell r="E270">
            <v>0.162497</v>
          </cell>
          <cell r="F270">
            <v>1.1107100000000001</v>
          </cell>
          <cell r="G270">
            <v>2.30769</v>
          </cell>
          <cell r="Y270">
            <v>0.58201000000000003</v>
          </cell>
          <cell r="Z270">
            <v>1026.25</v>
          </cell>
        </row>
        <row r="271">
          <cell r="D271">
            <v>96.0946</v>
          </cell>
          <cell r="E271">
            <v>0.162497</v>
          </cell>
          <cell r="F271">
            <v>1.1107100000000001</v>
          </cell>
          <cell r="G271">
            <v>2.30769</v>
          </cell>
          <cell r="Y271">
            <v>0.58201000000000003</v>
          </cell>
          <cell r="Z271">
            <v>1026.25</v>
          </cell>
        </row>
        <row r="272">
          <cell r="D272">
            <v>96.0946</v>
          </cell>
          <cell r="E272">
            <v>0.162497</v>
          </cell>
          <cell r="F272">
            <v>1.1107100000000001</v>
          </cell>
          <cell r="G272">
            <v>2.30769</v>
          </cell>
          <cell r="Y272">
            <v>0.58201000000000003</v>
          </cell>
          <cell r="Z272">
            <v>1026.25</v>
          </cell>
        </row>
        <row r="273">
          <cell r="D273">
            <v>96.0946</v>
          </cell>
          <cell r="E273">
            <v>0.162497</v>
          </cell>
          <cell r="F273">
            <v>1.1107100000000001</v>
          </cell>
          <cell r="G273">
            <v>2.30769</v>
          </cell>
          <cell r="Y273">
            <v>0.58201000000000003</v>
          </cell>
          <cell r="Z273">
            <v>1026.25</v>
          </cell>
        </row>
        <row r="274">
          <cell r="D274">
            <v>96.0946</v>
          </cell>
          <cell r="E274">
            <v>0.162497</v>
          </cell>
          <cell r="F274">
            <v>1.1107100000000001</v>
          </cell>
          <cell r="G274">
            <v>2.30769</v>
          </cell>
          <cell r="Y274">
            <v>0.58201000000000003</v>
          </cell>
          <cell r="Z274">
            <v>1026.25</v>
          </cell>
        </row>
        <row r="275">
          <cell r="D275">
            <v>96.0946</v>
          </cell>
          <cell r="E275">
            <v>0.162497</v>
          </cell>
          <cell r="F275">
            <v>1.1107100000000001</v>
          </cell>
          <cell r="G275">
            <v>2.30769</v>
          </cell>
          <cell r="Y275">
            <v>0.58201000000000003</v>
          </cell>
          <cell r="Z275">
            <v>1026.25</v>
          </cell>
        </row>
        <row r="276">
          <cell r="D276">
            <v>96.0946</v>
          </cell>
          <cell r="E276">
            <v>0.162497</v>
          </cell>
          <cell r="F276">
            <v>1.1107100000000001</v>
          </cell>
          <cell r="G276">
            <v>2.30769</v>
          </cell>
          <cell r="Y276">
            <v>0.58201000000000003</v>
          </cell>
          <cell r="Z276">
            <v>1026.25</v>
          </cell>
        </row>
        <row r="277">
          <cell r="D277">
            <v>96.0946</v>
          </cell>
          <cell r="E277">
            <v>0.162497</v>
          </cell>
          <cell r="F277">
            <v>1.1107100000000001</v>
          </cell>
          <cell r="G277">
            <v>2.30769</v>
          </cell>
          <cell r="Y277">
            <v>0.58201000000000003</v>
          </cell>
          <cell r="Z277">
            <v>1026.25</v>
          </cell>
        </row>
        <row r="278">
          <cell r="D278">
            <v>96.0946</v>
          </cell>
          <cell r="E278">
            <v>0.162497</v>
          </cell>
          <cell r="F278">
            <v>1.1107100000000001</v>
          </cell>
          <cell r="G278">
            <v>2.30769</v>
          </cell>
          <cell r="Y278">
            <v>0.58201000000000003</v>
          </cell>
          <cell r="Z278">
            <v>1026.25</v>
          </cell>
        </row>
        <row r="279">
          <cell r="D279">
            <v>96.0946</v>
          </cell>
          <cell r="E279">
            <v>0.162497</v>
          </cell>
          <cell r="F279">
            <v>1.1107100000000001</v>
          </cell>
          <cell r="G279">
            <v>2.30769</v>
          </cell>
          <cell r="Y279">
            <v>0.58201000000000003</v>
          </cell>
          <cell r="Z279">
            <v>1026.25</v>
          </cell>
        </row>
        <row r="280">
          <cell r="D280">
            <v>96.0946</v>
          </cell>
          <cell r="E280">
            <v>0.162497</v>
          </cell>
          <cell r="F280">
            <v>1.1107100000000001</v>
          </cell>
          <cell r="G280">
            <v>2.30769</v>
          </cell>
          <cell r="Y280">
            <v>0.58201000000000003</v>
          </cell>
          <cell r="Z280">
            <v>1026.25</v>
          </cell>
        </row>
        <row r="281">
          <cell r="D281">
            <v>96.0946</v>
          </cell>
          <cell r="E281">
            <v>0.162497</v>
          </cell>
          <cell r="F281">
            <v>1.1107100000000001</v>
          </cell>
          <cell r="G281">
            <v>2.30769</v>
          </cell>
          <cell r="Y281">
            <v>0.58201000000000003</v>
          </cell>
          <cell r="Z281">
            <v>1026.25</v>
          </cell>
        </row>
        <row r="282">
          <cell r="D282">
            <v>96.0946</v>
          </cell>
          <cell r="E282">
            <v>0.162497</v>
          </cell>
          <cell r="F282">
            <v>1.1107100000000001</v>
          </cell>
          <cell r="G282">
            <v>2.30769</v>
          </cell>
          <cell r="Y282">
            <v>0.58201000000000003</v>
          </cell>
          <cell r="Z282">
            <v>1026.25</v>
          </cell>
        </row>
        <row r="283">
          <cell r="D283">
            <v>96.0946</v>
          </cell>
          <cell r="E283">
            <v>0.162497</v>
          </cell>
          <cell r="F283">
            <v>1.1107100000000001</v>
          </cell>
          <cell r="G283">
            <v>2.30769</v>
          </cell>
          <cell r="Y283">
            <v>0.58201000000000003</v>
          </cell>
          <cell r="Z283">
            <v>1026.25</v>
          </cell>
        </row>
        <row r="284">
          <cell r="D284">
            <v>96.0946</v>
          </cell>
          <cell r="E284">
            <v>0.162497</v>
          </cell>
          <cell r="F284">
            <v>1.1107100000000001</v>
          </cell>
          <cell r="G284">
            <v>2.30769</v>
          </cell>
          <cell r="Y284">
            <v>0.58201000000000003</v>
          </cell>
          <cell r="Z284">
            <v>1026.25</v>
          </cell>
        </row>
        <row r="285">
          <cell r="D285">
            <v>96.094800000000006</v>
          </cell>
          <cell r="E285">
            <v>0.16248399999999999</v>
          </cell>
          <cell r="F285">
            <v>1.11067</v>
          </cell>
          <cell r="G285">
            <v>2.3074699999999999</v>
          </cell>
          <cell r="Y285">
            <v>0.582009</v>
          </cell>
          <cell r="Z285">
            <v>1026.25</v>
          </cell>
        </row>
        <row r="286">
          <cell r="D286">
            <v>96.5441</v>
          </cell>
          <cell r="E286">
            <v>0.13964299999999999</v>
          </cell>
          <cell r="F286">
            <v>1.04068</v>
          </cell>
          <cell r="G286">
            <v>1.9249499999999999</v>
          </cell>
          <cell r="Y286">
            <v>0.57967000000000002</v>
          </cell>
          <cell r="Z286">
            <v>1024.72</v>
          </cell>
        </row>
        <row r="287">
          <cell r="D287">
            <v>96.5441</v>
          </cell>
          <cell r="E287">
            <v>0.13964299999999999</v>
          </cell>
          <cell r="F287">
            <v>1.04068</v>
          </cell>
          <cell r="G287">
            <v>1.9249499999999999</v>
          </cell>
          <cell r="Y287">
            <v>0.57967000000000002</v>
          </cell>
          <cell r="Z287">
            <v>1024.72</v>
          </cell>
        </row>
        <row r="288">
          <cell r="D288">
            <v>96.543899999999994</v>
          </cell>
          <cell r="E288">
            <v>0.13969500000000001</v>
          </cell>
          <cell r="F288">
            <v>1.0406500000000001</v>
          </cell>
          <cell r="G288">
            <v>1.92502</v>
          </cell>
          <cell r="Y288">
            <v>0.57967100000000005</v>
          </cell>
          <cell r="Z288">
            <v>1024.72</v>
          </cell>
        </row>
        <row r="289">
          <cell r="D289">
            <v>96.558099999999996</v>
          </cell>
          <cell r="E289">
            <v>0.14297699999999999</v>
          </cell>
          <cell r="F289">
            <v>1.0322800000000001</v>
          </cell>
          <cell r="G289">
            <v>1.91184</v>
          </cell>
          <cell r="Y289">
            <v>0.57962899999999995</v>
          </cell>
          <cell r="Z289">
            <v>1024.81</v>
          </cell>
        </row>
        <row r="290">
          <cell r="D290">
            <v>96.600700000000003</v>
          </cell>
          <cell r="E290">
            <v>0.13835</v>
          </cell>
          <cell r="F290">
            <v>1.03674</v>
          </cell>
          <cell r="G290">
            <v>1.8836999999999999</v>
          </cell>
          <cell r="Y290">
            <v>0.579318</v>
          </cell>
          <cell r="Z290">
            <v>1024.29</v>
          </cell>
        </row>
        <row r="291">
          <cell r="D291">
            <v>96.581000000000003</v>
          </cell>
          <cell r="E291">
            <v>0.13935700000000001</v>
          </cell>
          <cell r="F291">
            <v>1.03749</v>
          </cell>
          <cell r="G291">
            <v>1.90252</v>
          </cell>
          <cell r="Y291">
            <v>0.57939600000000002</v>
          </cell>
          <cell r="Z291">
            <v>1024.3699999999999</v>
          </cell>
        </row>
        <row r="292">
          <cell r="D292">
            <v>96.558000000000007</v>
          </cell>
          <cell r="E292">
            <v>0.13825999999999999</v>
          </cell>
          <cell r="F292">
            <v>1.04908</v>
          </cell>
          <cell r="G292">
            <v>1.9147099999999999</v>
          </cell>
          <cell r="Y292">
            <v>0.57958900000000002</v>
          </cell>
          <cell r="Z292">
            <v>1024.4000000000001</v>
          </cell>
        </row>
        <row r="293">
          <cell r="D293">
            <v>96.565100000000001</v>
          </cell>
          <cell r="E293">
            <v>0.13659199999999999</v>
          </cell>
          <cell r="F293">
            <v>1.06836</v>
          </cell>
          <cell r="G293">
            <v>1.90463</v>
          </cell>
          <cell r="Y293">
            <v>0.57951699999999995</v>
          </cell>
          <cell r="Z293">
            <v>1023.83</v>
          </cell>
        </row>
        <row r="294">
          <cell r="D294">
            <v>96.632400000000004</v>
          </cell>
          <cell r="E294">
            <v>0.14172399999999999</v>
          </cell>
          <cell r="F294">
            <v>1.0444199999999999</v>
          </cell>
          <cell r="G294">
            <v>1.85406</v>
          </cell>
          <cell r="Y294">
            <v>0.57906100000000005</v>
          </cell>
          <cell r="Z294">
            <v>1023.64</v>
          </cell>
        </row>
        <row r="295">
          <cell r="D295">
            <v>96.616900000000001</v>
          </cell>
          <cell r="E295">
            <v>0.134517</v>
          </cell>
          <cell r="F295">
            <v>1.0431699999999999</v>
          </cell>
          <cell r="G295">
            <v>1.8685099999999999</v>
          </cell>
          <cell r="Y295">
            <v>0.57922700000000005</v>
          </cell>
          <cell r="Z295">
            <v>1024.05</v>
          </cell>
        </row>
        <row r="296">
          <cell r="D296">
            <v>96.602599999999995</v>
          </cell>
          <cell r="E296">
            <v>0.12961300000000001</v>
          </cell>
          <cell r="F296">
            <v>1.04278</v>
          </cell>
          <cell r="G296">
            <v>1.88975</v>
          </cell>
          <cell r="Y296">
            <v>0.57927899999999999</v>
          </cell>
          <cell r="Z296">
            <v>1024.22</v>
          </cell>
        </row>
        <row r="297">
          <cell r="D297">
            <v>96.597899999999996</v>
          </cell>
          <cell r="E297">
            <v>0.13125600000000001</v>
          </cell>
          <cell r="F297">
            <v>1.0414300000000001</v>
          </cell>
          <cell r="G297">
            <v>1.8946499999999999</v>
          </cell>
          <cell r="Y297">
            <v>0.579291</v>
          </cell>
          <cell r="Z297">
            <v>1024.24</v>
          </cell>
        </row>
        <row r="298">
          <cell r="D298">
            <v>96.597899999999996</v>
          </cell>
          <cell r="E298">
            <v>0.13125600000000001</v>
          </cell>
          <cell r="F298">
            <v>1.0414300000000001</v>
          </cell>
          <cell r="G298">
            <v>1.8946400000000001</v>
          </cell>
          <cell r="Y298">
            <v>0.579291</v>
          </cell>
          <cell r="Z298">
            <v>1024.24</v>
          </cell>
        </row>
        <row r="299">
          <cell r="D299">
            <v>96.597899999999996</v>
          </cell>
          <cell r="E299">
            <v>0.13125600000000001</v>
          </cell>
          <cell r="F299">
            <v>1.0414300000000001</v>
          </cell>
          <cell r="G299">
            <v>1.8946400000000001</v>
          </cell>
          <cell r="Y299">
            <v>0.579291</v>
          </cell>
          <cell r="Z299">
            <v>1024.24</v>
          </cell>
        </row>
        <row r="300">
          <cell r="D300">
            <v>96.597899999999996</v>
          </cell>
          <cell r="E300">
            <v>0.13125600000000001</v>
          </cell>
          <cell r="F300">
            <v>1.0414300000000001</v>
          </cell>
          <cell r="G300">
            <v>1.8946499999999999</v>
          </cell>
          <cell r="Y300">
            <v>0.579291</v>
          </cell>
          <cell r="Z300">
            <v>1024.24</v>
          </cell>
        </row>
        <row r="301">
          <cell r="D301">
            <v>96.597899999999996</v>
          </cell>
          <cell r="E301">
            <v>0.13125600000000001</v>
          </cell>
          <cell r="F301">
            <v>1.0414300000000001</v>
          </cell>
          <cell r="G301">
            <v>1.8946400000000001</v>
          </cell>
          <cell r="Y301">
            <v>0.579291</v>
          </cell>
          <cell r="Z301">
            <v>1024.24</v>
          </cell>
        </row>
        <row r="302">
          <cell r="D302">
            <v>96.597899999999996</v>
          </cell>
          <cell r="E302">
            <v>0.13125600000000001</v>
          </cell>
          <cell r="F302">
            <v>1.0414300000000001</v>
          </cell>
          <cell r="G302">
            <v>1.8946400000000001</v>
          </cell>
          <cell r="Y302">
            <v>0.579291</v>
          </cell>
          <cell r="Z302">
            <v>1024.24</v>
          </cell>
        </row>
        <row r="303">
          <cell r="D303">
            <v>96.597899999999996</v>
          </cell>
          <cell r="E303">
            <v>0.13125600000000001</v>
          </cell>
          <cell r="F303">
            <v>1.0414300000000001</v>
          </cell>
          <cell r="G303">
            <v>1.8946400000000001</v>
          </cell>
          <cell r="Y303">
            <v>0.579291</v>
          </cell>
          <cell r="Z303">
            <v>1024.24</v>
          </cell>
        </row>
        <row r="304">
          <cell r="D304">
            <v>96.597899999999996</v>
          </cell>
          <cell r="E304">
            <v>0.13125600000000001</v>
          </cell>
          <cell r="F304">
            <v>1.0414300000000001</v>
          </cell>
          <cell r="G304">
            <v>1.8946400000000001</v>
          </cell>
          <cell r="Y304">
            <v>0.579291</v>
          </cell>
          <cell r="Z304">
            <v>1024.24</v>
          </cell>
        </row>
        <row r="305">
          <cell r="D305">
            <v>96.597800000000007</v>
          </cell>
          <cell r="E305">
            <v>0.13155800000000001</v>
          </cell>
          <cell r="F305">
            <v>1.04159</v>
          </cell>
          <cell r="G305">
            <v>1.8948700000000001</v>
          </cell>
          <cell r="Y305">
            <v>0.57928900000000005</v>
          </cell>
          <cell r="Z305">
            <v>1024.24</v>
          </cell>
        </row>
        <row r="306">
          <cell r="D306">
            <v>96.553899999999999</v>
          </cell>
          <cell r="E306">
            <v>0.15770600000000001</v>
          </cell>
          <cell r="F306">
            <v>1.0645800000000001</v>
          </cell>
          <cell r="G306">
            <v>1.93977</v>
          </cell>
          <cell r="Y306">
            <v>0.57919500000000002</v>
          </cell>
          <cell r="Z306">
            <v>1023.08</v>
          </cell>
        </row>
        <row r="307">
          <cell r="D307">
            <v>96.551299999999998</v>
          </cell>
          <cell r="E307">
            <v>0.154367</v>
          </cell>
          <cell r="F307">
            <v>1.0511999999999999</v>
          </cell>
          <cell r="G307">
            <v>1.95105</v>
          </cell>
          <cell r="Y307">
            <v>0.57919299999999996</v>
          </cell>
          <cell r="Z307">
            <v>1023.47</v>
          </cell>
        </row>
        <row r="308">
          <cell r="D308">
            <v>96.573499999999996</v>
          </cell>
          <cell r="E308">
            <v>0.14363999999999999</v>
          </cell>
          <cell r="F308">
            <v>1.0444500000000001</v>
          </cell>
          <cell r="G308">
            <v>1.94269</v>
          </cell>
          <cell r="Y308">
            <v>0.57909299999999997</v>
          </cell>
          <cell r="Z308">
            <v>1023.66</v>
          </cell>
        </row>
        <row r="309">
          <cell r="D309">
            <v>96.558300000000003</v>
          </cell>
          <cell r="E309">
            <v>0.14131199999999999</v>
          </cell>
          <cell r="F309">
            <v>1.0523199999999999</v>
          </cell>
          <cell r="G309">
            <v>1.94292</v>
          </cell>
          <cell r="Y309">
            <v>0.57930099999999995</v>
          </cell>
          <cell r="Z309">
            <v>1023.82</v>
          </cell>
        </row>
        <row r="310">
          <cell r="D310">
            <v>96.542000000000002</v>
          </cell>
          <cell r="E310">
            <v>0.14196600000000001</v>
          </cell>
          <cell r="F310">
            <v>1.0320199999999999</v>
          </cell>
          <cell r="G310">
            <v>1.9773700000000001</v>
          </cell>
          <cell r="Y310">
            <v>0.57928199999999996</v>
          </cell>
          <cell r="Z310">
            <v>1024.3</v>
          </cell>
        </row>
        <row r="311">
          <cell r="D311">
            <v>96.582599999999999</v>
          </cell>
          <cell r="E311">
            <v>0.14713200000000001</v>
          </cell>
          <cell r="F311">
            <v>1.0172699999999999</v>
          </cell>
          <cell r="G311">
            <v>1.94767</v>
          </cell>
          <cell r="Y311">
            <v>0.579009</v>
          </cell>
          <cell r="Z311">
            <v>1024.1600000000001</v>
          </cell>
        </row>
        <row r="312">
          <cell r="D312">
            <v>96.551599999999993</v>
          </cell>
          <cell r="E312">
            <v>0.15875400000000001</v>
          </cell>
          <cell r="F312">
            <v>1.0140400000000001</v>
          </cell>
          <cell r="G312">
            <v>1.95442</v>
          </cell>
          <cell r="Y312">
            <v>0.57927399999999996</v>
          </cell>
          <cell r="Z312">
            <v>1024.46</v>
          </cell>
        </row>
        <row r="313">
          <cell r="D313">
            <v>96.597499999999997</v>
          </cell>
          <cell r="E313">
            <v>0.154978</v>
          </cell>
          <cell r="F313">
            <v>1.0245599999999999</v>
          </cell>
          <cell r="G313">
            <v>1.91679</v>
          </cell>
          <cell r="Y313">
            <v>0.57896099999999995</v>
          </cell>
          <cell r="Z313">
            <v>1023.77</v>
          </cell>
        </row>
        <row r="314">
          <cell r="D314">
            <v>96.657300000000006</v>
          </cell>
          <cell r="E314">
            <v>0.150671</v>
          </cell>
          <cell r="F314">
            <v>1.0200100000000001</v>
          </cell>
          <cell r="G314">
            <v>1.87049</v>
          </cell>
          <cell r="Y314">
            <v>0.57861099999999999</v>
          </cell>
          <cell r="Z314">
            <v>1023.4</v>
          </cell>
        </row>
        <row r="315">
          <cell r="D315">
            <v>96.680199999999999</v>
          </cell>
          <cell r="E315">
            <v>0.139265</v>
          </cell>
          <cell r="F315">
            <v>1.01532</v>
          </cell>
          <cell r="G315">
            <v>1.8641300000000001</v>
          </cell>
          <cell r="Y315">
            <v>0.57847199999999999</v>
          </cell>
          <cell r="Z315">
            <v>1023.5</v>
          </cell>
        </row>
        <row r="316">
          <cell r="D316">
            <v>96.680899999999994</v>
          </cell>
          <cell r="E316">
            <v>0.138071</v>
          </cell>
          <cell r="F316">
            <v>1.0057100000000001</v>
          </cell>
          <cell r="G316">
            <v>1.86903</v>
          </cell>
          <cell r="Y316">
            <v>0.57844600000000002</v>
          </cell>
          <cell r="Z316">
            <v>1023.72</v>
          </cell>
        </row>
        <row r="317">
          <cell r="D317">
            <v>96.697400000000002</v>
          </cell>
          <cell r="E317">
            <v>0.170041</v>
          </cell>
          <cell r="F317">
            <v>0.98578100000000002</v>
          </cell>
          <cell r="G317">
            <v>1.84982</v>
          </cell>
          <cell r="Y317">
            <v>0.57818899999999995</v>
          </cell>
          <cell r="Z317">
            <v>1023.29</v>
          </cell>
        </row>
        <row r="318">
          <cell r="D318">
            <v>96.682699999999997</v>
          </cell>
          <cell r="E318">
            <v>0.15537200000000001</v>
          </cell>
          <cell r="F318">
            <v>1.0079400000000001</v>
          </cell>
          <cell r="G318">
            <v>1.85822</v>
          </cell>
          <cell r="Y318">
            <v>0.57837099999999997</v>
          </cell>
          <cell r="Z318">
            <v>1023.26</v>
          </cell>
        </row>
        <row r="319">
          <cell r="D319">
            <v>96.487399999999994</v>
          </cell>
          <cell r="E319">
            <v>0.12472800000000001</v>
          </cell>
          <cell r="F319">
            <v>1.15978</v>
          </cell>
          <cell r="G319">
            <v>1.88805</v>
          </cell>
          <cell r="Y319">
            <v>0.58044600000000002</v>
          </cell>
          <cell r="Z319">
            <v>1023.18</v>
          </cell>
        </row>
        <row r="320">
          <cell r="D320">
            <v>96.536199999999994</v>
          </cell>
          <cell r="E320">
            <v>0.12904499999999999</v>
          </cell>
          <cell r="F320">
            <v>1.0873200000000001</v>
          </cell>
          <cell r="G320">
            <v>1.9041999999999999</v>
          </cell>
          <cell r="Y320">
            <v>0.57991599999999999</v>
          </cell>
          <cell r="Z320">
            <v>1024.0999999999999</v>
          </cell>
        </row>
        <row r="321">
          <cell r="D321">
            <v>96.542299999999997</v>
          </cell>
          <cell r="E321">
            <v>0.15069299999999999</v>
          </cell>
          <cell r="F321">
            <v>1.0570999999999999</v>
          </cell>
          <cell r="G321">
            <v>1.9210400000000001</v>
          </cell>
          <cell r="Y321">
            <v>0.57960299999999998</v>
          </cell>
          <cell r="Z321">
            <v>1024.01</v>
          </cell>
        </row>
        <row r="322">
          <cell r="D322">
            <v>96.573499999999996</v>
          </cell>
          <cell r="E322">
            <v>0.16569700000000001</v>
          </cell>
          <cell r="F322">
            <v>1.0389200000000001</v>
          </cell>
          <cell r="G322">
            <v>1.8979600000000001</v>
          </cell>
          <cell r="Y322">
            <v>0.57930999999999999</v>
          </cell>
          <cell r="Z322">
            <v>1023.77</v>
          </cell>
        </row>
        <row r="323">
          <cell r="D323">
            <v>96.463499999999996</v>
          </cell>
          <cell r="E323">
            <v>0.149474</v>
          </cell>
          <cell r="F323">
            <v>1.0503199999999999</v>
          </cell>
          <cell r="G323">
            <v>1.9652099999999999</v>
          </cell>
          <cell r="Y323">
            <v>0.58030899999999996</v>
          </cell>
          <cell r="Z323">
            <v>1025.31</v>
          </cell>
        </row>
        <row r="324">
          <cell r="D324">
            <v>96.459900000000005</v>
          </cell>
          <cell r="E324">
            <v>0.15042700000000001</v>
          </cell>
          <cell r="F324">
            <v>1.04759</v>
          </cell>
          <cell r="G324">
            <v>1.9658</v>
          </cell>
          <cell r="Y324">
            <v>0.58036900000000002</v>
          </cell>
          <cell r="Z324">
            <v>1025.45</v>
          </cell>
        </row>
        <row r="325">
          <cell r="D325">
            <v>96.459900000000005</v>
          </cell>
          <cell r="E325">
            <v>0.15037600000000001</v>
          </cell>
          <cell r="F325">
            <v>1.04755</v>
          </cell>
          <cell r="G325">
            <v>1.96584</v>
          </cell>
          <cell r="Y325">
            <v>0.58036900000000002</v>
          </cell>
          <cell r="Z325">
            <v>1025.45</v>
          </cell>
        </row>
        <row r="326">
          <cell r="D326">
            <v>96.474800000000002</v>
          </cell>
          <cell r="E326">
            <v>0.146199</v>
          </cell>
          <cell r="F326">
            <v>1.0551699999999999</v>
          </cell>
          <cell r="G326">
            <v>1.9571000000000001</v>
          </cell>
          <cell r="Y326">
            <v>0.58026500000000003</v>
          </cell>
          <cell r="Z326">
            <v>1025.17</v>
          </cell>
        </row>
        <row r="327">
          <cell r="D327">
            <v>96.512900000000002</v>
          </cell>
          <cell r="E327">
            <v>0.15301600000000001</v>
          </cell>
          <cell r="F327">
            <v>1.0591900000000001</v>
          </cell>
          <cell r="G327">
            <v>1.92211</v>
          </cell>
          <cell r="Y327">
            <v>0.57997699999999996</v>
          </cell>
          <cell r="Z327">
            <v>1024.51</v>
          </cell>
        </row>
        <row r="328">
          <cell r="D328">
            <v>96.537000000000006</v>
          </cell>
          <cell r="E328">
            <v>0.15373100000000001</v>
          </cell>
          <cell r="F328">
            <v>1.0562400000000001</v>
          </cell>
          <cell r="G328">
            <v>1.90683</v>
          </cell>
          <cell r="Y328">
            <v>0.57979099999999995</v>
          </cell>
          <cell r="Z328">
            <v>1024.28</v>
          </cell>
        </row>
        <row r="329">
          <cell r="D329">
            <v>96.55</v>
          </cell>
          <cell r="E329">
            <v>0.15309600000000001</v>
          </cell>
          <cell r="F329">
            <v>1.06392</v>
          </cell>
          <cell r="G329">
            <v>1.8993199999999999</v>
          </cell>
          <cell r="Y329">
            <v>0.57965699999999998</v>
          </cell>
          <cell r="Z329">
            <v>1023.89</v>
          </cell>
        </row>
        <row r="330">
          <cell r="D330">
            <v>96.491200000000006</v>
          </cell>
          <cell r="E330">
            <v>0.154086</v>
          </cell>
          <cell r="F330">
            <v>1.07653</v>
          </cell>
          <cell r="G330">
            <v>1.94356</v>
          </cell>
          <cell r="Y330">
            <v>0.57999199999999995</v>
          </cell>
          <cell r="Z330">
            <v>1024.08</v>
          </cell>
        </row>
        <row r="331">
          <cell r="D331">
            <v>96.442300000000003</v>
          </cell>
          <cell r="E331">
            <v>0.15034</v>
          </cell>
          <cell r="F331">
            <v>1.0716699999999999</v>
          </cell>
          <cell r="G331">
            <v>1.9803900000000001</v>
          </cell>
          <cell r="Y331">
            <v>0.58029799999999998</v>
          </cell>
          <cell r="Z331">
            <v>1024.74</v>
          </cell>
        </row>
        <row r="332">
          <cell r="D332">
            <v>96.445400000000006</v>
          </cell>
          <cell r="E332">
            <v>0.15036099999999999</v>
          </cell>
          <cell r="F332">
            <v>1.07165</v>
          </cell>
          <cell r="G332">
            <v>1.98045</v>
          </cell>
          <cell r="Y332">
            <v>0.58031600000000005</v>
          </cell>
          <cell r="Z332">
            <v>1024.77</v>
          </cell>
        </row>
        <row r="333">
          <cell r="D333">
            <v>96.473600000000005</v>
          </cell>
          <cell r="E333">
            <v>0.147174</v>
          </cell>
          <cell r="F333">
            <v>1.0506500000000001</v>
          </cell>
          <cell r="G333">
            <v>1.97278</v>
          </cell>
          <cell r="Y333">
            <v>0.58013099999999995</v>
          </cell>
          <cell r="Z333">
            <v>1025.06</v>
          </cell>
        </row>
        <row r="334">
          <cell r="D334">
            <v>96.489599999999996</v>
          </cell>
          <cell r="E334">
            <v>0.14879899999999999</v>
          </cell>
          <cell r="F334">
            <v>1.04989</v>
          </cell>
          <cell r="G334">
            <v>1.9663600000000001</v>
          </cell>
          <cell r="Y334">
            <v>0.57996599999999998</v>
          </cell>
          <cell r="Z334">
            <v>1024.8</v>
          </cell>
        </row>
        <row r="335">
          <cell r="D335">
            <v>96.369900000000001</v>
          </cell>
          <cell r="E335">
            <v>0.14662500000000001</v>
          </cell>
          <cell r="F335">
            <v>1.08229</v>
          </cell>
          <cell r="G335">
            <v>2.0628199999999999</v>
          </cell>
          <cell r="Y335">
            <v>0.58065</v>
          </cell>
          <cell r="Z335">
            <v>1025.0899999999999</v>
          </cell>
        </row>
        <row r="336">
          <cell r="D336">
            <v>96.284099999999995</v>
          </cell>
          <cell r="E336">
            <v>0.147142</v>
          </cell>
          <cell r="F336">
            <v>1.1036900000000001</v>
          </cell>
          <cell r="G336">
            <v>2.1076899999999998</v>
          </cell>
          <cell r="Y336">
            <v>0.58133599999999996</v>
          </cell>
          <cell r="Z336">
            <v>1025.6099999999999</v>
          </cell>
        </row>
        <row r="337">
          <cell r="D337">
            <v>96.322000000000003</v>
          </cell>
          <cell r="E337">
            <v>0.153088</v>
          </cell>
          <cell r="F337">
            <v>1.10181</v>
          </cell>
          <cell r="G337">
            <v>2.0785100000000001</v>
          </cell>
          <cell r="Y337">
            <v>0.58103199999999999</v>
          </cell>
          <cell r="Z337">
            <v>1025.0899999999999</v>
          </cell>
        </row>
        <row r="338">
          <cell r="D338">
            <v>96.337699999999998</v>
          </cell>
          <cell r="E338">
            <v>0.153362</v>
          </cell>
          <cell r="F338">
            <v>1.0760000000000001</v>
          </cell>
          <cell r="G338">
            <v>2.0862699999999998</v>
          </cell>
          <cell r="Y338">
            <v>0.58083899999999999</v>
          </cell>
          <cell r="Z338">
            <v>1025.43</v>
          </cell>
        </row>
        <row r="339">
          <cell r="D339">
            <v>96.2654</v>
          </cell>
          <cell r="E339">
            <v>0.14628099999999999</v>
          </cell>
          <cell r="F339">
            <v>1.0449999999999999</v>
          </cell>
          <cell r="G339">
            <v>2.17238</v>
          </cell>
          <cell r="Y339">
            <v>0.58125800000000005</v>
          </cell>
          <cell r="Z339">
            <v>1026.99</v>
          </cell>
        </row>
        <row r="340">
          <cell r="D340">
            <v>96.181700000000006</v>
          </cell>
          <cell r="E340">
            <v>0.14740800000000001</v>
          </cell>
          <cell r="F340">
            <v>1.0462899999999999</v>
          </cell>
          <cell r="G340">
            <v>2.2620200000000001</v>
          </cell>
          <cell r="Y340">
            <v>0.58162800000000003</v>
          </cell>
          <cell r="Z340">
            <v>1027.52</v>
          </cell>
        </row>
        <row r="341">
          <cell r="D341">
            <v>96.244399999999999</v>
          </cell>
          <cell r="E341">
            <v>0.15212600000000001</v>
          </cell>
          <cell r="F341">
            <v>1.0505899999999999</v>
          </cell>
          <cell r="G341">
            <v>2.2001300000000001</v>
          </cell>
          <cell r="Y341">
            <v>0.58126299999999997</v>
          </cell>
          <cell r="Z341">
            <v>1026.76</v>
          </cell>
        </row>
        <row r="342">
          <cell r="D342">
            <v>96.218500000000006</v>
          </cell>
          <cell r="E342">
            <v>0.152367</v>
          </cell>
          <cell r="F342">
            <v>1.04348</v>
          </cell>
          <cell r="G342">
            <v>2.20397</v>
          </cell>
          <cell r="Y342">
            <v>0.58162100000000005</v>
          </cell>
          <cell r="Z342">
            <v>1027.49</v>
          </cell>
        </row>
        <row r="343">
          <cell r="D343">
            <v>96.223699999999994</v>
          </cell>
          <cell r="E343">
            <v>0.15081700000000001</v>
          </cell>
          <cell r="F343">
            <v>1.0551999999999999</v>
          </cell>
          <cell r="G343">
            <v>2.2071900000000002</v>
          </cell>
          <cell r="Y343">
            <v>0.58149300000000004</v>
          </cell>
          <cell r="Z343">
            <v>1027.03</v>
          </cell>
        </row>
        <row r="344">
          <cell r="D344">
            <v>96.112899999999996</v>
          </cell>
          <cell r="E344">
            <v>0.150731</v>
          </cell>
          <cell r="F344">
            <v>1.08399</v>
          </cell>
          <cell r="G344">
            <v>2.2920199999999999</v>
          </cell>
          <cell r="Y344">
            <v>0.58214699999999997</v>
          </cell>
          <cell r="Z344">
            <v>1027.33</v>
          </cell>
        </row>
        <row r="345">
          <cell r="D345">
            <v>96.080299999999994</v>
          </cell>
          <cell r="E345">
            <v>0.14623700000000001</v>
          </cell>
          <cell r="F345">
            <v>1.0624199999999999</v>
          </cell>
          <cell r="G345">
            <v>2.3313000000000001</v>
          </cell>
          <cell r="Y345">
            <v>0.58235700000000001</v>
          </cell>
          <cell r="Z345">
            <v>1028.28</v>
          </cell>
        </row>
        <row r="346">
          <cell r="D346">
            <v>96.151499999999999</v>
          </cell>
          <cell r="E346">
            <v>0.14954899999999999</v>
          </cell>
          <cell r="F346">
            <v>1.05274</v>
          </cell>
          <cell r="G346">
            <v>2.2738999999999998</v>
          </cell>
          <cell r="Y346">
            <v>0.58191300000000001</v>
          </cell>
          <cell r="Z346">
            <v>1027.77</v>
          </cell>
        </row>
        <row r="347">
          <cell r="D347">
            <v>96.226399999999998</v>
          </cell>
          <cell r="E347">
            <v>0.151891</v>
          </cell>
          <cell r="F347">
            <v>1.0404899999999999</v>
          </cell>
          <cell r="G347">
            <v>2.2144499999999998</v>
          </cell>
          <cell r="Y347">
            <v>0.58143100000000003</v>
          </cell>
          <cell r="Z347">
            <v>1027.28</v>
          </cell>
        </row>
        <row r="348">
          <cell r="D348">
            <v>96.227500000000006</v>
          </cell>
          <cell r="E348">
            <v>0.155089</v>
          </cell>
          <cell r="F348">
            <v>1.0406200000000001</v>
          </cell>
          <cell r="G348">
            <v>2.2060599999999999</v>
          </cell>
          <cell r="Y348">
            <v>0.58145800000000003</v>
          </cell>
          <cell r="Z348">
            <v>1027.27</v>
          </cell>
        </row>
        <row r="349">
          <cell r="D349">
            <v>96.319199999999995</v>
          </cell>
          <cell r="E349">
            <v>0.157809</v>
          </cell>
          <cell r="F349">
            <v>1.0495099999999999</v>
          </cell>
          <cell r="G349">
            <v>2.1301700000000001</v>
          </cell>
          <cell r="Y349">
            <v>0.58084400000000003</v>
          </cell>
          <cell r="Z349">
            <v>1026.04</v>
          </cell>
        </row>
        <row r="350">
          <cell r="D350">
            <v>96.460599999999999</v>
          </cell>
          <cell r="E350">
            <v>0.14991599999999999</v>
          </cell>
          <cell r="F350">
            <v>1.0112000000000001</v>
          </cell>
          <cell r="G350">
            <v>2.0346500000000001</v>
          </cell>
          <cell r="Y350">
            <v>0.57994000000000001</v>
          </cell>
          <cell r="Z350">
            <v>1025.72</v>
          </cell>
        </row>
        <row r="351">
          <cell r="D351">
            <v>96.389799999999994</v>
          </cell>
          <cell r="E351">
            <v>0.15201300000000001</v>
          </cell>
          <cell r="F351">
            <v>1.03064</v>
          </cell>
          <cell r="G351">
            <v>2.06656</v>
          </cell>
          <cell r="Y351">
            <v>0.58049099999999998</v>
          </cell>
          <cell r="Z351">
            <v>1026.05</v>
          </cell>
        </row>
        <row r="352">
          <cell r="D352">
            <v>96.195700000000002</v>
          </cell>
          <cell r="E352">
            <v>0.14852399999999999</v>
          </cell>
          <cell r="F352">
            <v>1.16899</v>
          </cell>
          <cell r="G352">
            <v>2.08175</v>
          </cell>
          <cell r="Y352">
            <v>0.582426</v>
          </cell>
          <cell r="Z352">
            <v>1025.6400000000001</v>
          </cell>
        </row>
        <row r="353">
          <cell r="D353">
            <v>96.471500000000006</v>
          </cell>
          <cell r="E353">
            <v>0.12756200000000001</v>
          </cell>
          <cell r="F353">
            <v>1.18266</v>
          </cell>
          <cell r="G353">
            <v>1.8558600000000001</v>
          </cell>
          <cell r="Y353">
            <v>0.58087</v>
          </cell>
          <cell r="Z353">
            <v>1023.2</v>
          </cell>
        </row>
        <row r="354">
          <cell r="D354">
            <v>96.615200000000002</v>
          </cell>
          <cell r="E354">
            <v>0.124316</v>
          </cell>
          <cell r="F354">
            <v>1.1043700000000001</v>
          </cell>
          <cell r="G354">
            <v>1.8049599999999999</v>
          </cell>
          <cell r="Y354">
            <v>0.57963699999999996</v>
          </cell>
          <cell r="Z354">
            <v>1023.31</v>
          </cell>
        </row>
        <row r="355">
          <cell r="D355">
            <v>96.555199999999999</v>
          </cell>
          <cell r="E355">
            <v>0.139372</v>
          </cell>
          <cell r="F355">
            <v>1.1008899999999999</v>
          </cell>
          <cell r="G355">
            <v>1.86503</v>
          </cell>
          <cell r="Y355">
            <v>0.57978799999999997</v>
          </cell>
          <cell r="Z355">
            <v>1023.38</v>
          </cell>
        </row>
        <row r="356">
          <cell r="D356">
            <v>96.460300000000004</v>
          </cell>
          <cell r="E356">
            <v>0.15237000000000001</v>
          </cell>
          <cell r="F356">
            <v>1.1025400000000001</v>
          </cell>
          <cell r="G356">
            <v>1.9544999999999999</v>
          </cell>
          <cell r="Y356">
            <v>0.58021199999999995</v>
          </cell>
          <cell r="Z356">
            <v>1023.79</v>
          </cell>
        </row>
        <row r="357">
          <cell r="D357">
            <v>96.514399999999995</v>
          </cell>
          <cell r="E357">
            <v>0.16733600000000001</v>
          </cell>
          <cell r="F357">
            <v>1.0527200000000001</v>
          </cell>
          <cell r="G357">
            <v>1.9351499999999999</v>
          </cell>
          <cell r="Y357">
            <v>0.57971399999999995</v>
          </cell>
          <cell r="Z357">
            <v>1024.02</v>
          </cell>
        </row>
        <row r="358">
          <cell r="D358">
            <v>96.495800000000003</v>
          </cell>
          <cell r="E358">
            <v>0.16093199999999999</v>
          </cell>
          <cell r="F358">
            <v>1.05766</v>
          </cell>
          <cell r="G358">
            <v>1.9525999999999999</v>
          </cell>
          <cell r="Y358">
            <v>0.57984999999999998</v>
          </cell>
          <cell r="Z358">
            <v>1024.22</v>
          </cell>
        </row>
        <row r="359">
          <cell r="D359">
            <v>96.475200000000001</v>
          </cell>
          <cell r="E359">
            <v>0.144043</v>
          </cell>
          <cell r="F359">
            <v>1.10104</v>
          </cell>
          <cell r="G359">
            <v>1.94065</v>
          </cell>
          <cell r="Y359">
            <v>0.58021999999999996</v>
          </cell>
          <cell r="Z359">
            <v>1023.98</v>
          </cell>
        </row>
        <row r="360">
          <cell r="D360">
            <v>96.5441</v>
          </cell>
          <cell r="E360">
            <v>0.146457</v>
          </cell>
          <cell r="F360">
            <v>1.07785</v>
          </cell>
          <cell r="G360">
            <v>1.8895</v>
          </cell>
          <cell r="Y360">
            <v>0.57979499999999995</v>
          </cell>
          <cell r="Z360">
            <v>1023.86</v>
          </cell>
        </row>
        <row r="361">
          <cell r="D361">
            <v>96.776700000000005</v>
          </cell>
          <cell r="E361">
            <v>0.14565600000000001</v>
          </cell>
          <cell r="F361">
            <v>0.99310399999999999</v>
          </cell>
          <cell r="G361">
            <v>1.7503299999999999</v>
          </cell>
          <cell r="Y361">
            <v>0.57818499999999995</v>
          </cell>
          <cell r="Z361">
            <v>1023.49</v>
          </cell>
        </row>
        <row r="362">
          <cell r="D362">
            <v>96.979900000000001</v>
          </cell>
          <cell r="E362">
            <v>0.13794300000000001</v>
          </cell>
          <cell r="F362">
            <v>0.94741799999999998</v>
          </cell>
          <cell r="G362">
            <v>1.6106100000000001</v>
          </cell>
          <cell r="Y362">
            <v>0.57684899999999995</v>
          </cell>
          <cell r="Z362">
            <v>1022.68</v>
          </cell>
        </row>
        <row r="363">
          <cell r="D363">
            <v>96.952699999999993</v>
          </cell>
          <cell r="E363">
            <v>0.131997</v>
          </cell>
          <cell r="F363">
            <v>0.952345</v>
          </cell>
          <cell r="G363">
            <v>1.62931</v>
          </cell>
          <cell r="Y363">
            <v>0.57706100000000005</v>
          </cell>
          <cell r="Z363">
            <v>1022.98</v>
          </cell>
        </row>
        <row r="364">
          <cell r="D364">
            <v>96.840299999999999</v>
          </cell>
          <cell r="E364">
            <v>0.126363</v>
          </cell>
          <cell r="F364">
            <v>0.98598600000000003</v>
          </cell>
          <cell r="G364">
            <v>1.7262900000000001</v>
          </cell>
          <cell r="Y364">
            <v>0.57765900000000003</v>
          </cell>
          <cell r="Z364">
            <v>1023.17</v>
          </cell>
        </row>
        <row r="365">
          <cell r="D365">
            <v>96.6935</v>
          </cell>
          <cell r="E365">
            <v>0.128055</v>
          </cell>
          <cell r="F365">
            <v>1.0228900000000001</v>
          </cell>
          <cell r="G365">
            <v>1.80999</v>
          </cell>
          <cell r="Y365">
            <v>0.57874199999999998</v>
          </cell>
          <cell r="Z365">
            <v>1023.9</v>
          </cell>
        </row>
        <row r="366">
          <cell r="D366">
            <v>96.6357</v>
          </cell>
          <cell r="E366">
            <v>0.139157</v>
          </cell>
          <cell r="F366">
            <v>1.00902</v>
          </cell>
          <cell r="G366">
            <v>1.85287</v>
          </cell>
          <cell r="Y366">
            <v>0.57914100000000002</v>
          </cell>
          <cell r="Z366">
            <v>1024.69</v>
          </cell>
        </row>
        <row r="367">
          <cell r="D367">
            <v>96.430400000000006</v>
          </cell>
          <cell r="E367">
            <v>0.150703</v>
          </cell>
          <cell r="F367">
            <v>1.0396700000000001</v>
          </cell>
          <cell r="G367">
            <v>2.0322499999999999</v>
          </cell>
          <cell r="Y367">
            <v>0.58018999999999998</v>
          </cell>
          <cell r="Z367">
            <v>1025.3800000000001</v>
          </cell>
        </row>
        <row r="368">
          <cell r="D368">
            <v>96.340199999999996</v>
          </cell>
          <cell r="E368">
            <v>0.15220900000000001</v>
          </cell>
          <cell r="F368">
            <v>1.05525</v>
          </cell>
          <cell r="G368">
            <v>2.0972900000000001</v>
          </cell>
          <cell r="Y368">
            <v>0.58080500000000002</v>
          </cell>
          <cell r="Z368">
            <v>1025.92</v>
          </cell>
        </row>
        <row r="369">
          <cell r="D369">
            <v>96.243099999999998</v>
          </cell>
          <cell r="E369">
            <v>0.155941</v>
          </cell>
          <cell r="F369">
            <v>1.07406</v>
          </cell>
          <cell r="G369">
            <v>2.16839</v>
          </cell>
          <cell r="Y369">
            <v>0.58143100000000003</v>
          </cell>
          <cell r="Z369">
            <v>1026.3699999999999</v>
          </cell>
        </row>
        <row r="370">
          <cell r="D370">
            <v>96.301900000000003</v>
          </cell>
          <cell r="E370">
            <v>0.15446099999999999</v>
          </cell>
          <cell r="F370">
            <v>1.0652600000000001</v>
          </cell>
          <cell r="G370">
            <v>2.1017999999999999</v>
          </cell>
          <cell r="Y370">
            <v>0.58119100000000001</v>
          </cell>
          <cell r="Z370">
            <v>1026.23</v>
          </cell>
        </row>
        <row r="371">
          <cell r="D371">
            <v>95.976399999999998</v>
          </cell>
          <cell r="E371">
            <v>0.15245500000000001</v>
          </cell>
          <cell r="F371">
            <v>1.00024</v>
          </cell>
          <cell r="G371">
            <v>2.37859</v>
          </cell>
          <cell r="Y371">
            <v>0.58312399999999998</v>
          </cell>
          <cell r="Z371">
            <v>1030.94</v>
          </cell>
        </row>
        <row r="372">
          <cell r="D372">
            <v>95.641300000000001</v>
          </cell>
          <cell r="E372">
            <v>0.15232100000000001</v>
          </cell>
          <cell r="F372">
            <v>1.03718</v>
          </cell>
          <cell r="G372">
            <v>2.6266699999999998</v>
          </cell>
          <cell r="Y372">
            <v>0.58518999999999999</v>
          </cell>
          <cell r="Z372">
            <v>1033.25</v>
          </cell>
        </row>
        <row r="373">
          <cell r="D373">
            <v>94.833500000000001</v>
          </cell>
          <cell r="E373">
            <v>0.152008</v>
          </cell>
          <cell r="F373">
            <v>1.0406</v>
          </cell>
          <cell r="G373">
            <v>3.38809</v>
          </cell>
          <cell r="Y373">
            <v>0.58941100000000002</v>
          </cell>
          <cell r="Z373">
            <v>1039.81</v>
          </cell>
        </row>
        <row r="374">
          <cell r="D374">
            <v>94.674700000000001</v>
          </cell>
          <cell r="E374">
            <v>0.15409600000000001</v>
          </cell>
          <cell r="F374">
            <v>1.0179100000000001</v>
          </cell>
          <cell r="G374">
            <v>3.55749</v>
          </cell>
          <cell r="Y374">
            <v>0.59014500000000003</v>
          </cell>
          <cell r="Z374">
            <v>1041.5</v>
          </cell>
        </row>
        <row r="375">
          <cell r="D375">
            <v>94.215800000000002</v>
          </cell>
          <cell r="E375">
            <v>0.15171899999999999</v>
          </cell>
          <cell r="F375">
            <v>1.0043500000000001</v>
          </cell>
          <cell r="G375">
            <v>4.0197500000000002</v>
          </cell>
          <cell r="Y375">
            <v>0.59237600000000001</v>
          </cell>
          <cell r="Z375">
            <v>1045.3900000000001</v>
          </cell>
        </row>
        <row r="376">
          <cell r="D376">
            <v>94.187299999999993</v>
          </cell>
          <cell r="E376">
            <v>0.15132999999999999</v>
          </cell>
          <cell r="F376">
            <v>1.0101199999999999</v>
          </cell>
          <cell r="G376">
            <v>4.0164499999999999</v>
          </cell>
          <cell r="Y376">
            <v>0.59270500000000004</v>
          </cell>
          <cell r="Z376">
            <v>1045.77</v>
          </cell>
        </row>
        <row r="377">
          <cell r="D377">
            <v>95.417100000000005</v>
          </cell>
          <cell r="E377">
            <v>0.14002899999999999</v>
          </cell>
          <cell r="F377">
            <v>0.97260400000000002</v>
          </cell>
          <cell r="G377">
            <v>2.9411399999999999</v>
          </cell>
          <cell r="Y377">
            <v>0.58597600000000005</v>
          </cell>
          <cell r="Z377">
            <v>1036.33</v>
          </cell>
        </row>
        <row r="378">
          <cell r="D378">
            <v>96.504000000000005</v>
          </cell>
          <cell r="E378">
            <v>0.133325</v>
          </cell>
          <cell r="F378">
            <v>0.95258200000000004</v>
          </cell>
          <cell r="G378">
            <v>1.9952000000000001</v>
          </cell>
          <cell r="Y378">
            <v>0.57985900000000001</v>
          </cell>
          <cell r="Z378">
            <v>1027.3399999999999</v>
          </cell>
        </row>
        <row r="379">
          <cell r="D379">
            <v>96.507499999999993</v>
          </cell>
          <cell r="E379">
            <v>0.11905499999999999</v>
          </cell>
          <cell r="F379">
            <v>0.94810000000000005</v>
          </cell>
          <cell r="G379">
            <v>2.0094799999999999</v>
          </cell>
          <cell r="Y379">
            <v>0.57980100000000001</v>
          </cell>
          <cell r="Z379">
            <v>1027.5999999999999</v>
          </cell>
        </row>
        <row r="380">
          <cell r="D380">
            <v>95.627899999999997</v>
          </cell>
          <cell r="E380">
            <v>0.13588800000000001</v>
          </cell>
          <cell r="F380">
            <v>0.982657</v>
          </cell>
          <cell r="G380">
            <v>2.7551700000000001</v>
          </cell>
          <cell r="Y380">
            <v>0.58471499999999998</v>
          </cell>
          <cell r="Z380">
            <v>1034.17</v>
          </cell>
        </row>
        <row r="381">
          <cell r="D381">
            <v>95.330600000000004</v>
          </cell>
          <cell r="E381">
            <v>0.14737500000000001</v>
          </cell>
          <cell r="F381">
            <v>1.05924</v>
          </cell>
          <cell r="G381">
            <v>2.9718499999999999</v>
          </cell>
          <cell r="Y381">
            <v>0.58651200000000003</v>
          </cell>
          <cell r="Z381">
            <v>1034.8599999999999</v>
          </cell>
        </row>
        <row r="382">
          <cell r="D382">
            <v>96.146199999999993</v>
          </cell>
          <cell r="E382">
            <v>0.15512699999999999</v>
          </cell>
          <cell r="F382">
            <v>1.1214</v>
          </cell>
          <cell r="G382">
            <v>2.1774399999999998</v>
          </cell>
          <cell r="Y382">
            <v>0.58233800000000002</v>
          </cell>
          <cell r="Z382">
            <v>1026.5999999999999</v>
          </cell>
        </row>
        <row r="383">
          <cell r="D383">
            <v>96.148799999999994</v>
          </cell>
          <cell r="E383">
            <v>0.14992900000000001</v>
          </cell>
          <cell r="F383">
            <v>1.1287100000000001</v>
          </cell>
          <cell r="G383">
            <v>2.2046999999999999</v>
          </cell>
          <cell r="Y383">
            <v>0.58215799999999995</v>
          </cell>
          <cell r="Z383">
            <v>1026.22</v>
          </cell>
        </row>
        <row r="384">
          <cell r="D384">
            <v>96.476900000000001</v>
          </cell>
          <cell r="E384">
            <v>0.14307800000000001</v>
          </cell>
          <cell r="F384">
            <v>1.06504</v>
          </cell>
          <cell r="G384">
            <v>1.9617199999999999</v>
          </cell>
          <cell r="Y384">
            <v>0.58012300000000006</v>
          </cell>
          <cell r="Z384">
            <v>1024.75</v>
          </cell>
        </row>
        <row r="385">
          <cell r="D385">
            <v>96.461600000000004</v>
          </cell>
          <cell r="E385">
            <v>0.141319</v>
          </cell>
          <cell r="F385">
            <v>1.0739300000000001</v>
          </cell>
          <cell r="G385">
            <v>1.9610799999999999</v>
          </cell>
          <cell r="Y385">
            <v>0.58027799999999996</v>
          </cell>
          <cell r="Z385">
            <v>1024.8</v>
          </cell>
        </row>
        <row r="386">
          <cell r="D386">
            <v>96.481800000000007</v>
          </cell>
          <cell r="E386">
            <v>0.139097</v>
          </cell>
          <cell r="F386">
            <v>1.0807599999999999</v>
          </cell>
          <cell r="G386">
            <v>1.94459</v>
          </cell>
          <cell r="Y386">
            <v>0.580152</v>
          </cell>
          <cell r="Z386">
            <v>1024.47</v>
          </cell>
        </row>
        <row r="387">
          <cell r="D387">
            <v>96.5381</v>
          </cell>
          <cell r="E387">
            <v>0.14217199999999999</v>
          </cell>
          <cell r="F387">
            <v>1.06887</v>
          </cell>
          <cell r="G387">
            <v>1.8894</v>
          </cell>
          <cell r="Y387">
            <v>0.57985500000000001</v>
          </cell>
          <cell r="Z387">
            <v>1024.25</v>
          </cell>
        </row>
        <row r="388">
          <cell r="D388">
            <v>96.512299999999996</v>
          </cell>
          <cell r="E388">
            <v>0.14469199999999999</v>
          </cell>
          <cell r="F388">
            <v>1.0802099999999999</v>
          </cell>
          <cell r="G388">
            <v>1.8945399999999999</v>
          </cell>
          <cell r="Y388">
            <v>0.58010899999999999</v>
          </cell>
          <cell r="Z388">
            <v>1024.32</v>
          </cell>
        </row>
        <row r="389">
          <cell r="D389">
            <v>96.424099999999996</v>
          </cell>
          <cell r="E389">
            <v>0.13858200000000001</v>
          </cell>
          <cell r="F389">
            <v>1.0872900000000001</v>
          </cell>
          <cell r="G389">
            <v>1.9705900000000001</v>
          </cell>
          <cell r="Y389">
            <v>0.58065100000000003</v>
          </cell>
          <cell r="Z389">
            <v>1025.0899999999999</v>
          </cell>
        </row>
        <row r="390">
          <cell r="D390">
            <v>96.434299999999993</v>
          </cell>
          <cell r="E390">
            <v>0.131991</v>
          </cell>
          <cell r="F390">
            <v>1.07609</v>
          </cell>
          <cell r="G390">
            <v>1.9817499999999999</v>
          </cell>
          <cell r="Y390">
            <v>0.58052999999999999</v>
          </cell>
          <cell r="Z390">
            <v>1025.3</v>
          </cell>
        </row>
        <row r="391">
          <cell r="D391">
            <v>96.465800000000002</v>
          </cell>
          <cell r="E391">
            <v>0.131633</v>
          </cell>
          <cell r="F391">
            <v>1.0379400000000001</v>
          </cell>
          <cell r="G391">
            <v>1.97085</v>
          </cell>
          <cell r="Y391">
            <v>0.58036200000000004</v>
          </cell>
          <cell r="Z391">
            <v>1026</v>
          </cell>
        </row>
        <row r="392">
          <cell r="D392">
            <v>96.414500000000004</v>
          </cell>
          <cell r="E392">
            <v>0.143257</v>
          </cell>
          <cell r="F392">
            <v>1.04199</v>
          </cell>
          <cell r="G392">
            <v>2.0062700000000002</v>
          </cell>
          <cell r="Y392">
            <v>0.58065800000000001</v>
          </cell>
          <cell r="Z392">
            <v>1026.17</v>
          </cell>
        </row>
        <row r="393">
          <cell r="D393">
            <v>96.384200000000007</v>
          </cell>
          <cell r="E393">
            <v>0.14904500000000001</v>
          </cell>
          <cell r="F393">
            <v>1.0428999999999999</v>
          </cell>
          <cell r="G393">
            <v>2.0137999999999998</v>
          </cell>
          <cell r="Y393">
            <v>0.58089199999999996</v>
          </cell>
          <cell r="Z393">
            <v>1026.4100000000001</v>
          </cell>
        </row>
        <row r="394">
          <cell r="D394">
            <v>96.369799999999998</v>
          </cell>
          <cell r="E394">
            <v>0.139011</v>
          </cell>
          <cell r="F394">
            <v>1.05667</v>
          </cell>
          <cell r="G394">
            <v>2.05857</v>
          </cell>
          <cell r="Y394">
            <v>0.58085299999999995</v>
          </cell>
          <cell r="Z394">
            <v>1026.18</v>
          </cell>
        </row>
        <row r="395">
          <cell r="D395">
            <v>96.261700000000005</v>
          </cell>
          <cell r="E395">
            <v>0.129302</v>
          </cell>
          <cell r="F395">
            <v>1.05582</v>
          </cell>
          <cell r="G395">
            <v>2.20018</v>
          </cell>
          <cell r="Y395">
            <v>0.58125499999999997</v>
          </cell>
          <cell r="Z395">
            <v>1027</v>
          </cell>
        </row>
        <row r="396">
          <cell r="D396">
            <v>96.195499999999996</v>
          </cell>
          <cell r="E396">
            <v>0.14230699999999999</v>
          </cell>
          <cell r="F396">
            <v>1.0808800000000001</v>
          </cell>
          <cell r="G396">
            <v>2.2415699999999998</v>
          </cell>
          <cell r="Y396">
            <v>0.58161399999999996</v>
          </cell>
          <cell r="Z396">
            <v>1026.71</v>
          </cell>
        </row>
        <row r="397">
          <cell r="D397">
            <v>96.082800000000006</v>
          </cell>
          <cell r="E397">
            <v>0.15265799999999999</v>
          </cell>
          <cell r="F397">
            <v>1.1239699999999999</v>
          </cell>
          <cell r="G397">
            <v>2.3117800000000002</v>
          </cell>
          <cell r="Y397">
            <v>0.58227200000000001</v>
          </cell>
          <cell r="Z397">
            <v>1026.49</v>
          </cell>
        </row>
        <row r="398">
          <cell r="D398">
            <v>96.036000000000001</v>
          </cell>
          <cell r="E398">
            <v>0.15105099999999999</v>
          </cell>
          <cell r="F398">
            <v>1.1222799999999999</v>
          </cell>
          <cell r="G398">
            <v>2.3663699999999999</v>
          </cell>
          <cell r="Y398">
            <v>0.58245100000000005</v>
          </cell>
          <cell r="Z398">
            <v>1026.8399999999999</v>
          </cell>
        </row>
        <row r="399">
          <cell r="D399">
            <v>96.030299999999997</v>
          </cell>
          <cell r="E399">
            <v>0.14808399999999999</v>
          </cell>
          <cell r="F399">
            <v>1.1311800000000001</v>
          </cell>
          <cell r="G399">
            <v>2.35528</v>
          </cell>
          <cell r="Y399">
            <v>0.58258600000000005</v>
          </cell>
          <cell r="Z399">
            <v>1026.8699999999999</v>
          </cell>
        </row>
        <row r="400">
          <cell r="D400">
            <v>95.934700000000007</v>
          </cell>
          <cell r="E400">
            <v>0.14304600000000001</v>
          </cell>
          <cell r="F400">
            <v>1.1540900000000001</v>
          </cell>
          <cell r="G400">
            <v>2.4378299999999999</v>
          </cell>
          <cell r="Y400">
            <v>0.58313300000000001</v>
          </cell>
          <cell r="Z400">
            <v>1027.24</v>
          </cell>
        </row>
        <row r="401">
          <cell r="D401">
            <v>95.933000000000007</v>
          </cell>
          <cell r="E401">
            <v>0.14818200000000001</v>
          </cell>
          <cell r="F401">
            <v>1.16672</v>
          </cell>
          <cell r="G401">
            <v>2.4184399999999999</v>
          </cell>
          <cell r="Y401">
            <v>0.58322700000000005</v>
          </cell>
          <cell r="Z401">
            <v>1026.98</v>
          </cell>
        </row>
        <row r="402">
          <cell r="D402">
            <v>96.206500000000005</v>
          </cell>
          <cell r="E402">
            <v>0.14815999999999999</v>
          </cell>
          <cell r="F402">
            <v>1.1293500000000001</v>
          </cell>
          <cell r="G402">
            <v>2.1686999999999999</v>
          </cell>
          <cell r="Y402">
            <v>0.58179599999999998</v>
          </cell>
          <cell r="Z402">
            <v>1025.67</v>
          </cell>
        </row>
        <row r="403">
          <cell r="D403">
            <v>96.259500000000003</v>
          </cell>
          <cell r="E403">
            <v>0.14282</v>
          </cell>
          <cell r="F403">
            <v>1.1192899999999999</v>
          </cell>
          <cell r="G403">
            <v>2.1119500000000002</v>
          </cell>
          <cell r="Y403">
            <v>0.581596</v>
          </cell>
          <cell r="Z403">
            <v>1025.7</v>
          </cell>
        </row>
        <row r="404">
          <cell r="D404">
            <v>96.243099999999998</v>
          </cell>
          <cell r="E404">
            <v>0.137848</v>
          </cell>
          <cell r="F404">
            <v>1.1212599999999999</v>
          </cell>
          <cell r="G404">
            <v>2.1395</v>
          </cell>
          <cell r="Y404">
            <v>0.58164499999999997</v>
          </cell>
          <cell r="Z404">
            <v>1025.81</v>
          </cell>
        </row>
        <row r="405">
          <cell r="D405">
            <v>96.248500000000007</v>
          </cell>
          <cell r="E405">
            <v>0.13406299999999999</v>
          </cell>
          <cell r="F405">
            <v>1.1158399999999999</v>
          </cell>
          <cell r="G405">
            <v>2.1423299999999998</v>
          </cell>
          <cell r="Y405">
            <v>0.581596</v>
          </cell>
          <cell r="Z405">
            <v>1025.93</v>
          </cell>
        </row>
        <row r="406">
          <cell r="D406">
            <v>96.189499999999995</v>
          </cell>
          <cell r="E406">
            <v>0.143763</v>
          </cell>
          <cell r="F406">
            <v>1.13775</v>
          </cell>
          <cell r="G406">
            <v>2.1901700000000002</v>
          </cell>
          <cell r="Y406">
            <v>0.58181499999999997</v>
          </cell>
          <cell r="Z406">
            <v>1025.56</v>
          </cell>
        </row>
        <row r="407">
          <cell r="D407">
            <v>96.017099999999999</v>
          </cell>
          <cell r="E407">
            <v>0.15223100000000001</v>
          </cell>
          <cell r="F407">
            <v>1.16096</v>
          </cell>
          <cell r="G407">
            <v>2.3437999999999999</v>
          </cell>
          <cell r="Y407">
            <v>0.58265400000000001</v>
          </cell>
          <cell r="Z407">
            <v>1026.1600000000001</v>
          </cell>
        </row>
        <row r="408">
          <cell r="D408">
            <v>95.985299999999995</v>
          </cell>
          <cell r="E408">
            <v>0.15144099999999999</v>
          </cell>
          <cell r="F408">
            <v>1.1543300000000001</v>
          </cell>
          <cell r="G408">
            <v>2.3849300000000002</v>
          </cell>
          <cell r="Y408">
            <v>0.58277199999999996</v>
          </cell>
          <cell r="Z408">
            <v>1026.53</v>
          </cell>
        </row>
        <row r="409">
          <cell r="D409">
            <v>95.918700000000001</v>
          </cell>
          <cell r="E409">
            <v>0.14687700000000001</v>
          </cell>
          <cell r="F409">
            <v>1.1646099999999999</v>
          </cell>
          <cell r="G409">
            <v>2.4523799999999998</v>
          </cell>
          <cell r="Y409">
            <v>0.58311500000000005</v>
          </cell>
          <cell r="Z409">
            <v>1026.8800000000001</v>
          </cell>
        </row>
        <row r="410">
          <cell r="D410">
            <v>95.831000000000003</v>
          </cell>
          <cell r="E410">
            <v>0.14902799999999999</v>
          </cell>
          <cell r="F410">
            <v>1.1544300000000001</v>
          </cell>
          <cell r="G410">
            <v>2.5385399999999998</v>
          </cell>
          <cell r="Y410">
            <v>0.58356799999999998</v>
          </cell>
          <cell r="Z410">
            <v>1027.81</v>
          </cell>
        </row>
        <row r="411">
          <cell r="D411">
            <v>95.886200000000002</v>
          </cell>
          <cell r="E411">
            <v>0.14677799999999999</v>
          </cell>
          <cell r="F411">
            <v>1.13395</v>
          </cell>
          <cell r="G411">
            <v>2.49552</v>
          </cell>
          <cell r="Y411">
            <v>0.58331100000000002</v>
          </cell>
          <cell r="Z411">
            <v>1027.96</v>
          </cell>
        </row>
        <row r="412">
          <cell r="D412">
            <v>96.007199999999997</v>
          </cell>
          <cell r="E412">
            <v>0.14733199999999999</v>
          </cell>
          <cell r="F412">
            <v>1.1071200000000001</v>
          </cell>
          <cell r="G412">
            <v>2.3982000000000001</v>
          </cell>
          <cell r="Y412">
            <v>0.58261399999999997</v>
          </cell>
          <cell r="Z412">
            <v>1027.54</v>
          </cell>
        </row>
        <row r="413">
          <cell r="D413">
            <v>96.044399999999996</v>
          </cell>
          <cell r="E413">
            <v>0.14133299999999999</v>
          </cell>
          <cell r="F413">
            <v>1.07985</v>
          </cell>
          <cell r="G413">
            <v>2.3877600000000001</v>
          </cell>
          <cell r="Y413">
            <v>0.58235800000000004</v>
          </cell>
          <cell r="Z413">
            <v>1027.92</v>
          </cell>
        </row>
        <row r="414">
          <cell r="D414">
            <v>96.031499999999994</v>
          </cell>
          <cell r="E414">
            <v>0.14011399999999999</v>
          </cell>
          <cell r="F414">
            <v>1.0987800000000001</v>
          </cell>
          <cell r="G414">
            <v>2.3785099999999999</v>
          </cell>
          <cell r="Y414">
            <v>0.58256300000000005</v>
          </cell>
          <cell r="Z414">
            <v>1027.78</v>
          </cell>
        </row>
        <row r="415">
          <cell r="D415">
            <v>96.115499999999997</v>
          </cell>
          <cell r="E415">
            <v>0.13198199999999999</v>
          </cell>
          <cell r="F415">
            <v>1.0593999999999999</v>
          </cell>
          <cell r="G415">
            <v>2.3288099999999998</v>
          </cell>
          <cell r="Y415">
            <v>0.58208899999999997</v>
          </cell>
          <cell r="Z415">
            <v>1028.17</v>
          </cell>
        </row>
        <row r="416">
          <cell r="D416">
            <v>96.177000000000007</v>
          </cell>
          <cell r="E416">
            <v>0.131297</v>
          </cell>
          <cell r="F416">
            <v>1.0365800000000001</v>
          </cell>
          <cell r="G416">
            <v>2.2915700000000001</v>
          </cell>
          <cell r="Y416">
            <v>0.58167100000000005</v>
          </cell>
          <cell r="Z416">
            <v>1028.0999999999999</v>
          </cell>
        </row>
        <row r="417">
          <cell r="D417">
            <v>96.127300000000005</v>
          </cell>
          <cell r="E417">
            <v>0.13295699999999999</v>
          </cell>
          <cell r="F417">
            <v>1.03732</v>
          </cell>
          <cell r="G417">
            <v>2.3412799999999998</v>
          </cell>
          <cell r="Y417">
            <v>0.58189400000000002</v>
          </cell>
          <cell r="Z417">
            <v>1028.4100000000001</v>
          </cell>
        </row>
        <row r="418">
          <cell r="D418">
            <v>95.678200000000004</v>
          </cell>
          <cell r="E418">
            <v>0.134606</v>
          </cell>
          <cell r="F418">
            <v>1.5014400000000001</v>
          </cell>
          <cell r="G418">
            <v>2.3258800000000002</v>
          </cell>
          <cell r="Y418">
            <v>0.586283</v>
          </cell>
          <cell r="Z418">
            <v>1023.52</v>
          </cell>
        </row>
        <row r="419">
          <cell r="D419">
            <v>95.514099999999999</v>
          </cell>
          <cell r="E419">
            <v>0.12947800000000001</v>
          </cell>
          <cell r="F419">
            <v>1.6576299999999999</v>
          </cell>
          <cell r="G419">
            <v>2.3452799999999998</v>
          </cell>
          <cell r="Y419">
            <v>0.58778600000000003</v>
          </cell>
          <cell r="Z419">
            <v>1022.01</v>
          </cell>
        </row>
        <row r="420">
          <cell r="D420">
            <v>95.969399999999993</v>
          </cell>
          <cell r="E420">
            <v>0.137989</v>
          </cell>
          <cell r="F420">
            <v>1.2267699999999999</v>
          </cell>
          <cell r="G420">
            <v>2.3091900000000001</v>
          </cell>
          <cell r="Y420">
            <v>0.58352499999999996</v>
          </cell>
          <cell r="Z420">
            <v>1026.08</v>
          </cell>
        </row>
        <row r="421">
          <cell r="D421">
            <v>96.196100000000001</v>
          </cell>
          <cell r="E421">
            <v>0.13575599999999999</v>
          </cell>
          <cell r="F421">
            <v>1.06978</v>
          </cell>
          <cell r="G421">
            <v>2.2560199999999999</v>
          </cell>
          <cell r="Y421">
            <v>0.58152599999999999</v>
          </cell>
          <cell r="Z421">
            <v>1026.96</v>
          </cell>
        </row>
        <row r="422">
          <cell r="D422">
            <v>96.225300000000004</v>
          </cell>
          <cell r="E422">
            <v>0.13642599999999999</v>
          </cell>
          <cell r="F422">
            <v>1.0802700000000001</v>
          </cell>
          <cell r="G422">
            <v>2.20919</v>
          </cell>
          <cell r="Y422">
            <v>0.58146100000000001</v>
          </cell>
          <cell r="Z422">
            <v>1026.58</v>
          </cell>
        </row>
        <row r="423">
          <cell r="D423">
            <v>96.276899999999998</v>
          </cell>
          <cell r="E423">
            <v>0.13919999999999999</v>
          </cell>
          <cell r="F423">
            <v>1.0843100000000001</v>
          </cell>
          <cell r="G423">
            <v>2.1633399999999998</v>
          </cell>
          <cell r="Y423">
            <v>0.58113499999999996</v>
          </cell>
          <cell r="Z423">
            <v>1025.93</v>
          </cell>
        </row>
        <row r="424">
          <cell r="D424">
            <v>96.255200000000002</v>
          </cell>
          <cell r="E424">
            <v>0.140012</v>
          </cell>
          <cell r="F424">
            <v>1.0878699999999999</v>
          </cell>
          <cell r="G424">
            <v>2.1746699999999999</v>
          </cell>
          <cell r="Y424">
            <v>0.58131200000000005</v>
          </cell>
          <cell r="Z424">
            <v>1026.0999999999999</v>
          </cell>
        </row>
        <row r="425">
          <cell r="D425">
            <v>96.122600000000006</v>
          </cell>
          <cell r="E425">
            <v>0.138262</v>
          </cell>
          <cell r="F425">
            <v>1.1183799999999999</v>
          </cell>
          <cell r="G425">
            <v>2.2686500000000001</v>
          </cell>
          <cell r="Y425">
            <v>0.58221999999999996</v>
          </cell>
          <cell r="Z425">
            <v>1026.78</v>
          </cell>
        </row>
        <row r="426">
          <cell r="D426">
            <v>96.077500000000001</v>
          </cell>
          <cell r="E426">
            <v>0.14149600000000001</v>
          </cell>
          <cell r="F426">
            <v>1.1224099999999999</v>
          </cell>
          <cell r="G426">
            <v>2.2989000000000002</v>
          </cell>
          <cell r="Y426">
            <v>0.58250999999999997</v>
          </cell>
          <cell r="Z426">
            <v>1027.08</v>
          </cell>
        </row>
        <row r="427">
          <cell r="D427">
            <v>96.1203</v>
          </cell>
          <cell r="E427">
            <v>0.14732300000000001</v>
          </cell>
          <cell r="F427">
            <v>1.10701</v>
          </cell>
          <cell r="G427">
            <v>2.2781400000000001</v>
          </cell>
          <cell r="Y427">
            <v>0.58211299999999999</v>
          </cell>
          <cell r="Z427">
            <v>1026.75</v>
          </cell>
        </row>
        <row r="428">
          <cell r="D428">
            <v>95.9863</v>
          </cell>
          <cell r="E428">
            <v>0.148697</v>
          </cell>
          <cell r="F428">
            <v>1.12252</v>
          </cell>
          <cell r="G428">
            <v>2.3812199999999999</v>
          </cell>
          <cell r="Y428">
            <v>0.58295600000000003</v>
          </cell>
          <cell r="Z428">
            <v>1027.6600000000001</v>
          </cell>
        </row>
        <row r="429">
          <cell r="D429">
            <v>95.8005</v>
          </cell>
          <cell r="E429">
            <v>0.15152099999999999</v>
          </cell>
          <cell r="F429">
            <v>1.1583000000000001</v>
          </cell>
          <cell r="G429">
            <v>2.5367999999999999</v>
          </cell>
          <cell r="Y429">
            <v>0.58402299999999996</v>
          </cell>
          <cell r="Z429">
            <v>1028.3800000000001</v>
          </cell>
        </row>
        <row r="430">
          <cell r="D430">
            <v>95.757199999999997</v>
          </cell>
          <cell r="E430">
            <v>0.16139800000000001</v>
          </cell>
          <cell r="F430">
            <v>1.1720299999999999</v>
          </cell>
          <cell r="G430">
            <v>2.5743200000000002</v>
          </cell>
          <cell r="Y430">
            <v>0.58415700000000004</v>
          </cell>
          <cell r="Z430">
            <v>1028.0899999999999</v>
          </cell>
        </row>
        <row r="431">
          <cell r="D431">
            <v>95.747</v>
          </cell>
          <cell r="E431">
            <v>0.16217599999999999</v>
          </cell>
          <cell r="F431">
            <v>1.1815800000000001</v>
          </cell>
          <cell r="G431">
            <v>2.55992</v>
          </cell>
          <cell r="Y431">
            <v>0.58437499999999998</v>
          </cell>
          <cell r="Z431">
            <v>1028.17</v>
          </cell>
        </row>
        <row r="432">
          <cell r="D432">
            <v>95.873699999999999</v>
          </cell>
          <cell r="E432">
            <v>0.158857</v>
          </cell>
          <cell r="F432">
            <v>1.1595200000000001</v>
          </cell>
          <cell r="G432">
            <v>2.4629400000000001</v>
          </cell>
          <cell r="Y432">
            <v>0.58366600000000002</v>
          </cell>
          <cell r="Z432">
            <v>1027.67</v>
          </cell>
        </row>
        <row r="433">
          <cell r="D433">
            <v>95.791499999999999</v>
          </cell>
          <cell r="E433">
            <v>0.156997</v>
          </cell>
          <cell r="F433">
            <v>1.17171</v>
          </cell>
          <cell r="G433">
            <v>2.5365500000000001</v>
          </cell>
          <cell r="Y433">
            <v>0.58409800000000001</v>
          </cell>
          <cell r="Z433">
            <v>1028.07</v>
          </cell>
        </row>
        <row r="434">
          <cell r="D434">
            <v>95.796800000000005</v>
          </cell>
          <cell r="E434">
            <v>0.158029</v>
          </cell>
          <cell r="F434">
            <v>1.16567</v>
          </cell>
          <cell r="G434">
            <v>2.51302</v>
          </cell>
          <cell r="Y434">
            <v>0.58424600000000004</v>
          </cell>
          <cell r="Z434">
            <v>1028.43</v>
          </cell>
        </row>
        <row r="435">
          <cell r="D435">
            <v>95.726200000000006</v>
          </cell>
          <cell r="E435">
            <v>0.156389</v>
          </cell>
          <cell r="F435">
            <v>1.1449400000000001</v>
          </cell>
          <cell r="G435">
            <v>2.6049199999999999</v>
          </cell>
          <cell r="Y435">
            <v>0.58452700000000002</v>
          </cell>
          <cell r="Z435">
            <v>1029.43</v>
          </cell>
        </row>
        <row r="436">
          <cell r="D436">
            <v>95.728700000000003</v>
          </cell>
          <cell r="E436">
            <v>0.16023799999999999</v>
          </cell>
          <cell r="F436">
            <v>1.13463</v>
          </cell>
          <cell r="G436">
            <v>2.6041400000000001</v>
          </cell>
          <cell r="Y436">
            <v>0.58448100000000003</v>
          </cell>
          <cell r="Z436">
            <v>1029.55</v>
          </cell>
        </row>
        <row r="437">
          <cell r="D437">
            <v>95.817800000000005</v>
          </cell>
          <cell r="E437">
            <v>0.15607199999999999</v>
          </cell>
          <cell r="F437">
            <v>1.11697</v>
          </cell>
          <cell r="G437">
            <v>2.5225900000000001</v>
          </cell>
          <cell r="Y437">
            <v>0.58410700000000004</v>
          </cell>
          <cell r="Z437">
            <v>1029.48</v>
          </cell>
        </row>
        <row r="438">
          <cell r="D438">
            <v>95.903400000000005</v>
          </cell>
          <cell r="E438">
            <v>0.15432899999999999</v>
          </cell>
          <cell r="F438">
            <v>1.12042</v>
          </cell>
          <cell r="G438">
            <v>2.4461400000000002</v>
          </cell>
          <cell r="Y438">
            <v>0.58364400000000005</v>
          </cell>
          <cell r="Z438">
            <v>1028.69</v>
          </cell>
        </row>
        <row r="439">
          <cell r="D439">
            <v>95.998500000000007</v>
          </cell>
          <cell r="E439">
            <v>0.14995</v>
          </cell>
          <cell r="F439">
            <v>1.1066199999999999</v>
          </cell>
          <cell r="G439">
            <v>2.3788800000000001</v>
          </cell>
          <cell r="Y439">
            <v>0.58300300000000005</v>
          </cell>
          <cell r="Z439">
            <v>1028.1099999999999</v>
          </cell>
        </row>
        <row r="440">
          <cell r="D440">
            <v>96.034300000000002</v>
          </cell>
          <cell r="E440">
            <v>0.14546600000000001</v>
          </cell>
          <cell r="F440">
            <v>1.06749</v>
          </cell>
          <cell r="G440">
            <v>2.3032400000000002</v>
          </cell>
          <cell r="Y440">
            <v>0.58312699999999995</v>
          </cell>
          <cell r="Z440">
            <v>1029.3599999999999</v>
          </cell>
        </row>
        <row r="441">
          <cell r="D441">
            <v>95.898300000000006</v>
          </cell>
          <cell r="E441">
            <v>0.14330599999999999</v>
          </cell>
          <cell r="F441">
            <v>1.0518000000000001</v>
          </cell>
          <cell r="G441">
            <v>2.4092500000000001</v>
          </cell>
          <cell r="Y441">
            <v>0.584013</v>
          </cell>
          <cell r="Z441">
            <v>1031.18</v>
          </cell>
        </row>
        <row r="442">
          <cell r="D442">
            <v>95.972399999999993</v>
          </cell>
          <cell r="E442">
            <v>0.14780299999999999</v>
          </cell>
          <cell r="F442">
            <v>1.0958000000000001</v>
          </cell>
          <cell r="G442">
            <v>2.3243100000000001</v>
          </cell>
          <cell r="Y442">
            <v>0.58362700000000001</v>
          </cell>
          <cell r="Z442">
            <v>1029.3800000000001</v>
          </cell>
        </row>
        <row r="443">
          <cell r="D443">
            <v>95.993399999999994</v>
          </cell>
          <cell r="E443">
            <v>0.149424</v>
          </cell>
          <cell r="F443">
            <v>1.1017699999999999</v>
          </cell>
          <cell r="G443">
            <v>2.3148200000000001</v>
          </cell>
          <cell r="Y443">
            <v>0.58347700000000002</v>
          </cell>
          <cell r="Z443">
            <v>1028.97</v>
          </cell>
        </row>
        <row r="444">
          <cell r="D444">
            <v>95.997900000000001</v>
          </cell>
          <cell r="E444">
            <v>0.14499300000000001</v>
          </cell>
          <cell r="F444">
            <v>1.1201700000000001</v>
          </cell>
          <cell r="G444">
            <v>2.32369</v>
          </cell>
          <cell r="Y444">
            <v>0.58335999999999999</v>
          </cell>
          <cell r="Z444">
            <v>1028.4000000000001</v>
          </cell>
        </row>
        <row r="445">
          <cell r="D445">
            <v>96.163700000000006</v>
          </cell>
          <cell r="E445">
            <v>0.14486499999999999</v>
          </cell>
          <cell r="F445">
            <v>1.1239699999999999</v>
          </cell>
          <cell r="G445">
            <v>2.1802100000000002</v>
          </cell>
          <cell r="Y445">
            <v>0.58234799999999998</v>
          </cell>
          <cell r="Z445">
            <v>1026.72</v>
          </cell>
        </row>
        <row r="446">
          <cell r="D446">
            <v>96.177400000000006</v>
          </cell>
          <cell r="E446">
            <v>0.151507</v>
          </cell>
          <cell r="F446">
            <v>1.1341300000000001</v>
          </cell>
          <cell r="G446">
            <v>2.1427200000000002</v>
          </cell>
          <cell r="Y446">
            <v>0.58238800000000002</v>
          </cell>
          <cell r="Z446">
            <v>1026.4100000000001</v>
          </cell>
        </row>
        <row r="447">
          <cell r="D447">
            <v>96.114900000000006</v>
          </cell>
          <cell r="E447">
            <v>0.15967300000000001</v>
          </cell>
          <cell r="F447">
            <v>1.13009</v>
          </cell>
          <cell r="G447">
            <v>2.2070699999999999</v>
          </cell>
          <cell r="Y447">
            <v>0.58262899999999995</v>
          </cell>
          <cell r="Z447">
            <v>1026.76</v>
          </cell>
        </row>
        <row r="448">
          <cell r="D448">
            <v>96.155799999999999</v>
          </cell>
          <cell r="E448">
            <v>0.153395</v>
          </cell>
          <cell r="F448">
            <v>1.1327799999999999</v>
          </cell>
          <cell r="G448">
            <v>2.19319</v>
          </cell>
          <cell r="Y448">
            <v>0.58226100000000003</v>
          </cell>
          <cell r="Z448">
            <v>1026.22</v>
          </cell>
        </row>
        <row r="449">
          <cell r="D449">
            <v>96.394099999999995</v>
          </cell>
          <cell r="E449">
            <v>0.13827</v>
          </cell>
          <cell r="F449">
            <v>1.0849299999999999</v>
          </cell>
          <cell r="G449">
            <v>2.0184700000000002</v>
          </cell>
          <cell r="Y449">
            <v>0.58088899999999999</v>
          </cell>
          <cell r="Z449">
            <v>1025.53</v>
          </cell>
        </row>
        <row r="450">
          <cell r="D450">
            <v>96.428399999999996</v>
          </cell>
          <cell r="E450">
            <v>0.137429</v>
          </cell>
          <cell r="F450">
            <v>1.0713699999999999</v>
          </cell>
          <cell r="G450">
            <v>1.9885600000000001</v>
          </cell>
          <cell r="Y450">
            <v>0.58069999999999999</v>
          </cell>
          <cell r="Z450">
            <v>1025.5899999999999</v>
          </cell>
        </row>
        <row r="451">
          <cell r="D451">
            <v>96.429599999999994</v>
          </cell>
          <cell r="E451">
            <v>0.13687299999999999</v>
          </cell>
          <cell r="F451">
            <v>1.06803</v>
          </cell>
          <cell r="G451">
            <v>1.9962599999999999</v>
          </cell>
          <cell r="Y451">
            <v>0.58056300000000005</v>
          </cell>
          <cell r="Z451">
            <v>1025.47</v>
          </cell>
        </row>
        <row r="452">
          <cell r="D452">
            <v>96.436999999999998</v>
          </cell>
          <cell r="E452">
            <v>0.13803199999999999</v>
          </cell>
          <cell r="F452">
            <v>1.06528</v>
          </cell>
          <cell r="G452">
            <v>2.0004900000000001</v>
          </cell>
          <cell r="Y452">
            <v>0.58046900000000001</v>
          </cell>
          <cell r="Z452">
            <v>1025.3699999999999</v>
          </cell>
        </row>
        <row r="453">
          <cell r="D453">
            <v>96.496300000000005</v>
          </cell>
          <cell r="E453">
            <v>0.138047</v>
          </cell>
          <cell r="F453">
            <v>1.06166</v>
          </cell>
          <cell r="G453">
            <v>1.9511799999999999</v>
          </cell>
          <cell r="Y453">
            <v>0.58010399999999995</v>
          </cell>
          <cell r="Z453">
            <v>1024.8900000000001</v>
          </cell>
        </row>
        <row r="454">
          <cell r="D454">
            <v>96.535600000000002</v>
          </cell>
          <cell r="E454">
            <v>0.142403</v>
          </cell>
          <cell r="F454">
            <v>1.0501499999999999</v>
          </cell>
          <cell r="G454">
            <v>1.9120299999999999</v>
          </cell>
          <cell r="Y454">
            <v>0.579905</v>
          </cell>
          <cell r="Z454">
            <v>1024.8</v>
          </cell>
        </row>
        <row r="455">
          <cell r="D455">
            <v>96.565399999999997</v>
          </cell>
          <cell r="E455">
            <v>0.13814199999999999</v>
          </cell>
          <cell r="F455">
            <v>1.04023</v>
          </cell>
          <cell r="G455">
            <v>1.8924000000000001</v>
          </cell>
          <cell r="Y455">
            <v>0.57972299999999999</v>
          </cell>
          <cell r="Z455">
            <v>1024.83</v>
          </cell>
        </row>
        <row r="456">
          <cell r="D456">
            <v>96.557400000000001</v>
          </cell>
          <cell r="E456">
            <v>0.13387399999999999</v>
          </cell>
          <cell r="F456">
            <v>1.0441199999999999</v>
          </cell>
          <cell r="G456">
            <v>1.89653</v>
          </cell>
          <cell r="Y456">
            <v>0.57983399999999996</v>
          </cell>
          <cell r="Z456">
            <v>1024.98</v>
          </cell>
        </row>
        <row r="457">
          <cell r="D457">
            <v>96.554400000000001</v>
          </cell>
          <cell r="E457">
            <v>0.134853</v>
          </cell>
          <cell r="F457">
            <v>1.04799</v>
          </cell>
          <cell r="G457">
            <v>1.89503</v>
          </cell>
          <cell r="Y457">
            <v>0.57986400000000005</v>
          </cell>
          <cell r="Z457">
            <v>1024.9100000000001</v>
          </cell>
        </row>
        <row r="458">
          <cell r="D458">
            <v>96.554400000000001</v>
          </cell>
          <cell r="E458">
            <v>0.13486699999999999</v>
          </cell>
          <cell r="F458">
            <v>1.0480100000000001</v>
          </cell>
          <cell r="G458">
            <v>1.89503</v>
          </cell>
          <cell r="Y458">
            <v>0.57986400000000005</v>
          </cell>
          <cell r="Z458">
            <v>1024.9100000000001</v>
          </cell>
        </row>
        <row r="459">
          <cell r="D459">
            <v>96.569900000000004</v>
          </cell>
          <cell r="E459">
            <v>0.140066</v>
          </cell>
          <cell r="F459">
            <v>1.04834</v>
          </cell>
          <cell r="G459">
            <v>1.8831599999999999</v>
          </cell>
          <cell r="Y459">
            <v>0.57969400000000004</v>
          </cell>
          <cell r="Z459">
            <v>1024.55</v>
          </cell>
        </row>
        <row r="460">
          <cell r="D460">
            <v>96.625500000000002</v>
          </cell>
          <cell r="E460">
            <v>0.124905</v>
          </cell>
          <cell r="F460">
            <v>1.0448900000000001</v>
          </cell>
          <cell r="G460">
            <v>1.86795</v>
          </cell>
          <cell r="Y460">
            <v>0.57920799999999995</v>
          </cell>
          <cell r="Z460">
            <v>1024.1300000000001</v>
          </cell>
        </row>
        <row r="461">
          <cell r="D461">
            <v>96.609399999999994</v>
          </cell>
          <cell r="E461">
            <v>0.11792</v>
          </cell>
          <cell r="F461">
            <v>1.05141</v>
          </cell>
          <cell r="G461">
            <v>1.87645</v>
          </cell>
          <cell r="Y461">
            <v>0.57938999999999996</v>
          </cell>
          <cell r="Z461">
            <v>1024.3699999999999</v>
          </cell>
        </row>
        <row r="462">
          <cell r="D462">
            <v>96.574799999999996</v>
          </cell>
          <cell r="E462">
            <v>0.127777</v>
          </cell>
          <cell r="F462">
            <v>1.06412</v>
          </cell>
          <cell r="G462">
            <v>1.87527</v>
          </cell>
          <cell r="Y462">
            <v>0.57972400000000002</v>
          </cell>
          <cell r="Z462">
            <v>1024.4000000000001</v>
          </cell>
        </row>
        <row r="463">
          <cell r="D463">
            <v>96.658299999999997</v>
          </cell>
          <cell r="E463">
            <v>0.13845299999999999</v>
          </cell>
          <cell r="F463">
            <v>1.01241</v>
          </cell>
          <cell r="G463">
            <v>1.82087</v>
          </cell>
          <cell r="Y463">
            <v>0.57915399999999995</v>
          </cell>
          <cell r="Z463">
            <v>1024.6400000000001</v>
          </cell>
        </row>
        <row r="464">
          <cell r="D464">
            <v>96.698599999999999</v>
          </cell>
          <cell r="E464">
            <v>0.13198599999999999</v>
          </cell>
          <cell r="F464">
            <v>0.992317</v>
          </cell>
          <cell r="G464">
            <v>1.79925</v>
          </cell>
          <cell r="Y464">
            <v>0.57895200000000002</v>
          </cell>
          <cell r="Z464">
            <v>1024.93</v>
          </cell>
        </row>
        <row r="465">
          <cell r="D465">
            <v>96.687399999999997</v>
          </cell>
          <cell r="E465">
            <v>0.126136</v>
          </cell>
          <cell r="F465">
            <v>1.0022899999999999</v>
          </cell>
          <cell r="G465">
            <v>1.79809</v>
          </cell>
          <cell r="Y465">
            <v>0.57912399999999997</v>
          </cell>
          <cell r="Z465">
            <v>1025.05</v>
          </cell>
        </row>
        <row r="466">
          <cell r="D466">
            <v>96.744399999999999</v>
          </cell>
          <cell r="E466">
            <v>0.13355700000000001</v>
          </cell>
          <cell r="F466">
            <v>1.00125</v>
          </cell>
          <cell r="G466">
            <v>1.7505599999999999</v>
          </cell>
          <cell r="Y466">
            <v>0.57869800000000005</v>
          </cell>
          <cell r="Z466">
            <v>1024.28</v>
          </cell>
        </row>
        <row r="467">
          <cell r="D467">
            <v>96.751999999999995</v>
          </cell>
          <cell r="E467">
            <v>0.156861</v>
          </cell>
          <cell r="F467">
            <v>1.0016400000000001</v>
          </cell>
          <cell r="G467">
            <v>1.72448</v>
          </cell>
          <cell r="Y467">
            <v>0.57861499999999999</v>
          </cell>
          <cell r="Z467">
            <v>1023.76</v>
          </cell>
        </row>
        <row r="468">
          <cell r="D468">
            <v>96.708100000000002</v>
          </cell>
          <cell r="E468">
            <v>0.13442299999999999</v>
          </cell>
          <cell r="F468">
            <v>0.99526700000000001</v>
          </cell>
          <cell r="G468">
            <v>1.7736400000000001</v>
          </cell>
          <cell r="Y468">
            <v>0.57900700000000005</v>
          </cell>
          <cell r="Z468">
            <v>1024.9000000000001</v>
          </cell>
        </row>
        <row r="469">
          <cell r="D469">
            <v>96.744500000000002</v>
          </cell>
          <cell r="E469">
            <v>0.12867000000000001</v>
          </cell>
          <cell r="F469">
            <v>0.98791600000000002</v>
          </cell>
          <cell r="G469">
            <v>1.75701</v>
          </cell>
          <cell r="Y469">
            <v>0.57875600000000005</v>
          </cell>
          <cell r="Z469">
            <v>1024.79</v>
          </cell>
        </row>
        <row r="470">
          <cell r="D470">
            <v>96.701099999999997</v>
          </cell>
          <cell r="E470">
            <v>0.12837299999999999</v>
          </cell>
          <cell r="F470">
            <v>0.98877400000000004</v>
          </cell>
          <cell r="G470">
            <v>1.7925500000000001</v>
          </cell>
          <cell r="Y470">
            <v>0.57905700000000004</v>
          </cell>
          <cell r="Z470">
            <v>1025.25</v>
          </cell>
        </row>
        <row r="471">
          <cell r="D471">
            <v>96.602699999999999</v>
          </cell>
          <cell r="E471">
            <v>0.13477900000000001</v>
          </cell>
          <cell r="F471">
            <v>0.99949100000000002</v>
          </cell>
          <cell r="G471">
            <v>1.8665099999999999</v>
          </cell>
          <cell r="Y471">
            <v>0.57965199999999995</v>
          </cell>
          <cell r="Z471">
            <v>1025.8</v>
          </cell>
        </row>
        <row r="472">
          <cell r="D472">
            <v>96.554199999999994</v>
          </cell>
          <cell r="E472">
            <v>0.132552</v>
          </cell>
          <cell r="F472">
            <v>1.0138</v>
          </cell>
          <cell r="G472">
            <v>1.92347</v>
          </cell>
          <cell r="Y472">
            <v>0.57979199999999997</v>
          </cell>
          <cell r="Z472">
            <v>1025.7</v>
          </cell>
        </row>
        <row r="473">
          <cell r="D473">
            <v>96.522000000000006</v>
          </cell>
          <cell r="E473">
            <v>0.13532</v>
          </cell>
          <cell r="F473">
            <v>1.0206200000000001</v>
          </cell>
          <cell r="G473">
            <v>1.9486399999999999</v>
          </cell>
          <cell r="Y473">
            <v>0.57996000000000003</v>
          </cell>
          <cell r="Z473">
            <v>1025.75</v>
          </cell>
        </row>
        <row r="474">
          <cell r="D474">
            <v>96.508399999999995</v>
          </cell>
          <cell r="E474">
            <v>0.12206699999999999</v>
          </cell>
          <cell r="F474">
            <v>1.05928</v>
          </cell>
          <cell r="G474">
            <v>1.9501999999999999</v>
          </cell>
          <cell r="Y474">
            <v>0.58011199999999996</v>
          </cell>
          <cell r="Z474">
            <v>1025.23</v>
          </cell>
        </row>
        <row r="475">
          <cell r="D475">
            <v>96.604799999999997</v>
          </cell>
          <cell r="E475">
            <v>0.119074</v>
          </cell>
          <cell r="F475">
            <v>1.05891</v>
          </cell>
          <cell r="G475">
            <v>1.87849</v>
          </cell>
          <cell r="Y475">
            <v>0.57945500000000005</v>
          </cell>
          <cell r="Z475">
            <v>1024.26</v>
          </cell>
        </row>
        <row r="476">
          <cell r="D476">
            <v>96.608400000000003</v>
          </cell>
          <cell r="E476">
            <v>0.118233</v>
          </cell>
          <cell r="F476">
            <v>1.0535399999999999</v>
          </cell>
          <cell r="G476">
            <v>1.87754</v>
          </cell>
          <cell r="Y476">
            <v>0.57942899999999997</v>
          </cell>
          <cell r="Z476">
            <v>1024.3699999999999</v>
          </cell>
        </row>
        <row r="477">
          <cell r="D477">
            <v>96.647499999999994</v>
          </cell>
          <cell r="E477">
            <v>0.116914</v>
          </cell>
          <cell r="F477">
            <v>1.0541499999999999</v>
          </cell>
          <cell r="G477">
            <v>1.83331</v>
          </cell>
          <cell r="Y477">
            <v>0.57928599999999997</v>
          </cell>
          <cell r="Z477">
            <v>1024.1500000000001</v>
          </cell>
        </row>
        <row r="478">
          <cell r="D478">
            <v>96.619699999999995</v>
          </cell>
          <cell r="E478">
            <v>0.121432</v>
          </cell>
          <cell r="F478">
            <v>1.0647800000000001</v>
          </cell>
          <cell r="G478">
            <v>1.85006</v>
          </cell>
          <cell r="Y478">
            <v>0.57942000000000005</v>
          </cell>
          <cell r="Z478">
            <v>1024.02</v>
          </cell>
        </row>
        <row r="479">
          <cell r="D479">
            <v>96.596599999999995</v>
          </cell>
          <cell r="E479">
            <v>0.124628</v>
          </cell>
          <cell r="F479">
            <v>1.0668299999999999</v>
          </cell>
          <cell r="G479">
            <v>1.8673299999999999</v>
          </cell>
          <cell r="Y479">
            <v>0.57953900000000003</v>
          </cell>
          <cell r="Z479">
            <v>1024.0999999999999</v>
          </cell>
        </row>
        <row r="480">
          <cell r="D480">
            <v>96.596599999999995</v>
          </cell>
          <cell r="E480">
            <v>0.124628</v>
          </cell>
          <cell r="F480">
            <v>1.0668299999999999</v>
          </cell>
          <cell r="G480">
            <v>1.8673299999999999</v>
          </cell>
          <cell r="Y480">
            <v>0.57953900000000003</v>
          </cell>
          <cell r="Z480">
            <v>1024.0999999999999</v>
          </cell>
        </row>
        <row r="481">
          <cell r="D481">
            <v>96.596599999999995</v>
          </cell>
          <cell r="E481">
            <v>0.124628</v>
          </cell>
          <cell r="F481">
            <v>1.0668299999999999</v>
          </cell>
          <cell r="G481">
            <v>1.8673299999999999</v>
          </cell>
          <cell r="Y481">
            <v>0.57953900000000003</v>
          </cell>
          <cell r="Z481">
            <v>1024.0999999999999</v>
          </cell>
        </row>
        <row r="482">
          <cell r="D482">
            <v>96.596599999999995</v>
          </cell>
          <cell r="E482">
            <v>0.124628</v>
          </cell>
          <cell r="F482">
            <v>1.0668299999999999</v>
          </cell>
          <cell r="G482">
            <v>1.8673299999999999</v>
          </cell>
          <cell r="Y482">
            <v>0.57953900000000003</v>
          </cell>
          <cell r="Z482">
            <v>1024.0999999999999</v>
          </cell>
        </row>
        <row r="483">
          <cell r="D483">
            <v>96.596599999999995</v>
          </cell>
          <cell r="E483">
            <v>0.124628</v>
          </cell>
          <cell r="F483">
            <v>1.0668299999999999</v>
          </cell>
          <cell r="G483">
            <v>1.8673299999999999</v>
          </cell>
          <cell r="Y483">
            <v>0.57953900000000003</v>
          </cell>
          <cell r="Z483">
            <v>1024.0999999999999</v>
          </cell>
        </row>
        <row r="484">
          <cell r="D484">
            <v>96.596599999999995</v>
          </cell>
          <cell r="E484">
            <v>0.124628</v>
          </cell>
          <cell r="F484">
            <v>1.0668299999999999</v>
          </cell>
          <cell r="G484">
            <v>1.8673299999999999</v>
          </cell>
          <cell r="Y484">
            <v>0.57953900000000003</v>
          </cell>
          <cell r="Z484">
            <v>1024.0999999999999</v>
          </cell>
        </row>
        <row r="485">
          <cell r="D485">
            <v>96.596599999999995</v>
          </cell>
          <cell r="E485">
            <v>0.124628</v>
          </cell>
          <cell r="F485">
            <v>1.0668299999999999</v>
          </cell>
          <cell r="G485">
            <v>1.8673299999999999</v>
          </cell>
          <cell r="Y485">
            <v>0.57953900000000003</v>
          </cell>
          <cell r="Z485">
            <v>1024.0999999999999</v>
          </cell>
        </row>
        <row r="486">
          <cell r="D486">
            <v>96.596599999999995</v>
          </cell>
          <cell r="E486">
            <v>0.124628</v>
          </cell>
          <cell r="F486">
            <v>1.0668299999999999</v>
          </cell>
          <cell r="G486">
            <v>1.8673299999999999</v>
          </cell>
          <cell r="Y486">
            <v>0.57953900000000003</v>
          </cell>
          <cell r="Z486">
            <v>1024.0999999999999</v>
          </cell>
        </row>
        <row r="487">
          <cell r="D487">
            <v>96.596599999999995</v>
          </cell>
          <cell r="E487">
            <v>0.124628</v>
          </cell>
          <cell r="F487">
            <v>1.0668299999999999</v>
          </cell>
          <cell r="G487">
            <v>1.8673299999999999</v>
          </cell>
          <cell r="Y487">
            <v>0.57953900000000003</v>
          </cell>
          <cell r="Z487">
            <v>1024.0999999999999</v>
          </cell>
        </row>
        <row r="488">
          <cell r="D488">
            <v>96.596599999999995</v>
          </cell>
          <cell r="E488">
            <v>0.124628</v>
          </cell>
          <cell r="F488">
            <v>1.0668299999999999</v>
          </cell>
          <cell r="G488">
            <v>1.8673299999999999</v>
          </cell>
          <cell r="Y488">
            <v>0.57953900000000003</v>
          </cell>
          <cell r="Z488">
            <v>1024.0999999999999</v>
          </cell>
        </row>
        <row r="489">
          <cell r="D489">
            <v>96.596599999999995</v>
          </cell>
          <cell r="E489">
            <v>0.124628</v>
          </cell>
          <cell r="F489">
            <v>1.0668299999999999</v>
          </cell>
          <cell r="G489">
            <v>1.8673299999999999</v>
          </cell>
          <cell r="Y489">
            <v>0.57953900000000003</v>
          </cell>
          <cell r="Z489">
            <v>1024.0999999999999</v>
          </cell>
        </row>
        <row r="490">
          <cell r="D490">
            <v>96.596599999999995</v>
          </cell>
          <cell r="E490">
            <v>0.124628</v>
          </cell>
          <cell r="F490">
            <v>1.0668299999999999</v>
          </cell>
          <cell r="G490">
            <v>1.8673299999999999</v>
          </cell>
          <cell r="Y490">
            <v>0.57953900000000003</v>
          </cell>
          <cell r="Z490">
            <v>1024.0999999999999</v>
          </cell>
        </row>
        <row r="491">
          <cell r="D491">
            <v>96.596599999999995</v>
          </cell>
          <cell r="E491">
            <v>0.124628</v>
          </cell>
          <cell r="F491">
            <v>1.0668299999999999</v>
          </cell>
          <cell r="G491">
            <v>1.8673299999999999</v>
          </cell>
          <cell r="Y491">
            <v>0.57953900000000003</v>
          </cell>
          <cell r="Z491">
            <v>1024.0999999999999</v>
          </cell>
        </row>
        <row r="492">
          <cell r="D492">
            <v>96.596599999999995</v>
          </cell>
          <cell r="E492">
            <v>0.124628</v>
          </cell>
          <cell r="F492">
            <v>1.0668299999999999</v>
          </cell>
          <cell r="G492">
            <v>1.8673299999999999</v>
          </cell>
          <cell r="Y492">
            <v>0.57953900000000003</v>
          </cell>
          <cell r="Z492">
            <v>1024.0999999999999</v>
          </cell>
        </row>
        <row r="493">
          <cell r="D493">
            <v>96.596599999999995</v>
          </cell>
          <cell r="E493">
            <v>0.124628</v>
          </cell>
          <cell r="F493">
            <v>1.0668299999999999</v>
          </cell>
          <cell r="G493">
            <v>1.8673299999999999</v>
          </cell>
          <cell r="Y493">
            <v>0.57953900000000003</v>
          </cell>
          <cell r="Z493">
            <v>1024.0999999999999</v>
          </cell>
        </row>
        <row r="494">
          <cell r="D494">
            <v>96.596599999999995</v>
          </cell>
          <cell r="E494">
            <v>0.124628</v>
          </cell>
          <cell r="F494">
            <v>1.0668299999999999</v>
          </cell>
          <cell r="G494">
            <v>1.8673299999999999</v>
          </cell>
          <cell r="Y494">
            <v>0.57953900000000003</v>
          </cell>
          <cell r="Z494">
            <v>1024.0999999999999</v>
          </cell>
        </row>
        <row r="495">
          <cell r="D495">
            <v>96.596599999999995</v>
          </cell>
          <cell r="E495">
            <v>0.124628</v>
          </cell>
          <cell r="F495">
            <v>1.0668299999999999</v>
          </cell>
          <cell r="G495">
            <v>1.8673299999999999</v>
          </cell>
          <cell r="Y495">
            <v>0.57953900000000003</v>
          </cell>
          <cell r="Z495">
            <v>1024.0999999999999</v>
          </cell>
        </row>
        <row r="496">
          <cell r="D496">
            <v>96.596599999999995</v>
          </cell>
          <cell r="E496">
            <v>0.124628</v>
          </cell>
          <cell r="F496">
            <v>1.0668299999999999</v>
          </cell>
          <cell r="G496">
            <v>1.8673299999999999</v>
          </cell>
          <cell r="Y496">
            <v>0.57953900000000003</v>
          </cell>
          <cell r="Z496">
            <v>1024.0999999999999</v>
          </cell>
        </row>
        <row r="497">
          <cell r="D497">
            <v>96.596599999999995</v>
          </cell>
          <cell r="E497">
            <v>0.124628</v>
          </cell>
          <cell r="F497">
            <v>1.0668299999999999</v>
          </cell>
          <cell r="G497">
            <v>1.8673299999999999</v>
          </cell>
          <cell r="Y497">
            <v>0.57953900000000003</v>
          </cell>
          <cell r="Z497">
            <v>1024.0999999999999</v>
          </cell>
        </row>
        <row r="498">
          <cell r="D498">
            <v>96.596599999999995</v>
          </cell>
          <cell r="E498">
            <v>0.124628</v>
          </cell>
          <cell r="F498">
            <v>1.0668299999999999</v>
          </cell>
          <cell r="G498">
            <v>1.8673299999999999</v>
          </cell>
          <cell r="Y498">
            <v>0.57953900000000003</v>
          </cell>
          <cell r="Z498">
            <v>1024.0999999999999</v>
          </cell>
        </row>
        <row r="499">
          <cell r="D499">
            <v>96.596599999999995</v>
          </cell>
          <cell r="E499">
            <v>0.124628</v>
          </cell>
          <cell r="F499">
            <v>1.0668299999999999</v>
          </cell>
          <cell r="G499">
            <v>1.8673299999999999</v>
          </cell>
          <cell r="Y499">
            <v>0.57953900000000003</v>
          </cell>
          <cell r="Z499">
            <v>1024.0999999999999</v>
          </cell>
        </row>
        <row r="500">
          <cell r="D500">
            <v>96.596599999999995</v>
          </cell>
          <cell r="E500">
            <v>0.124628</v>
          </cell>
          <cell r="F500">
            <v>1.0668299999999999</v>
          </cell>
          <cell r="G500">
            <v>1.8673299999999999</v>
          </cell>
          <cell r="Y500">
            <v>0.57953900000000003</v>
          </cell>
          <cell r="Z500">
            <v>1024.0999999999999</v>
          </cell>
        </row>
        <row r="501">
          <cell r="D501">
            <v>96.596599999999995</v>
          </cell>
          <cell r="E501">
            <v>0.124628</v>
          </cell>
          <cell r="F501">
            <v>1.0668299999999999</v>
          </cell>
          <cell r="G501">
            <v>1.8673299999999999</v>
          </cell>
          <cell r="Y501">
            <v>0.57953900000000003</v>
          </cell>
          <cell r="Z501">
            <v>1024.0999999999999</v>
          </cell>
        </row>
        <row r="502">
          <cell r="D502">
            <v>96.596599999999995</v>
          </cell>
          <cell r="E502">
            <v>0.124628</v>
          </cell>
          <cell r="F502">
            <v>1.0668299999999999</v>
          </cell>
          <cell r="G502">
            <v>1.8673299999999999</v>
          </cell>
          <cell r="Y502">
            <v>0.57953900000000003</v>
          </cell>
          <cell r="Z502">
            <v>1024.0999999999999</v>
          </cell>
        </row>
        <row r="503">
          <cell r="D503">
            <v>96.596599999999995</v>
          </cell>
          <cell r="E503">
            <v>0.124628</v>
          </cell>
          <cell r="F503">
            <v>1.0668299999999999</v>
          </cell>
          <cell r="G503">
            <v>1.8673299999999999</v>
          </cell>
          <cell r="Y503">
            <v>0.57953900000000003</v>
          </cell>
          <cell r="Z503">
            <v>1024.0999999999999</v>
          </cell>
        </row>
        <row r="504">
          <cell r="D504">
            <v>96.596599999999995</v>
          </cell>
          <cell r="E504">
            <v>0.124628</v>
          </cell>
          <cell r="F504">
            <v>1.0668299999999999</v>
          </cell>
          <cell r="G504">
            <v>1.8673299999999999</v>
          </cell>
          <cell r="Y504">
            <v>0.57953900000000003</v>
          </cell>
          <cell r="Z504">
            <v>1024.0999999999999</v>
          </cell>
        </row>
        <row r="505">
          <cell r="D505">
            <v>96.596599999999995</v>
          </cell>
          <cell r="E505">
            <v>0.124628</v>
          </cell>
          <cell r="F505">
            <v>1.0668299999999999</v>
          </cell>
          <cell r="G505">
            <v>1.8673299999999999</v>
          </cell>
          <cell r="Y505">
            <v>0.57953900000000003</v>
          </cell>
          <cell r="Z505">
            <v>1024.0999999999999</v>
          </cell>
        </row>
        <row r="506">
          <cell r="D506">
            <v>96.596599999999995</v>
          </cell>
          <cell r="E506">
            <v>0.124628</v>
          </cell>
          <cell r="F506">
            <v>1.0668299999999999</v>
          </cell>
          <cell r="G506">
            <v>1.8673299999999999</v>
          </cell>
          <cell r="Y506">
            <v>0.57953900000000003</v>
          </cell>
          <cell r="Z506">
            <v>1024.0999999999999</v>
          </cell>
        </row>
        <row r="507">
          <cell r="D507">
            <v>96.596599999999995</v>
          </cell>
          <cell r="E507">
            <v>0.124628</v>
          </cell>
          <cell r="F507">
            <v>1.0668299999999999</v>
          </cell>
          <cell r="G507">
            <v>1.8673299999999999</v>
          </cell>
          <cell r="Y507">
            <v>0.57953900000000003</v>
          </cell>
          <cell r="Z507">
            <v>1024.0999999999999</v>
          </cell>
        </row>
        <row r="508">
          <cell r="D508">
            <v>96.596599999999995</v>
          </cell>
          <cell r="E508">
            <v>0.124628</v>
          </cell>
          <cell r="F508">
            <v>1.0668299999999999</v>
          </cell>
          <cell r="G508">
            <v>1.8673299999999999</v>
          </cell>
          <cell r="Y508">
            <v>0.57953900000000003</v>
          </cell>
          <cell r="Z508">
            <v>1024.0999999999999</v>
          </cell>
        </row>
        <row r="509">
          <cell r="D509">
            <v>96.596599999999995</v>
          </cell>
          <cell r="E509">
            <v>0.12463299999999999</v>
          </cell>
          <cell r="F509">
            <v>1.0668299999999999</v>
          </cell>
          <cell r="G509">
            <v>1.8673599999999999</v>
          </cell>
          <cell r="Y509">
            <v>0.57953900000000003</v>
          </cell>
          <cell r="Z509">
            <v>1024.0999999999999</v>
          </cell>
        </row>
        <row r="510">
          <cell r="D510">
            <v>96.539299999999997</v>
          </cell>
          <cell r="E510">
            <v>0.133824</v>
          </cell>
          <cell r="F510">
            <v>1.0722100000000001</v>
          </cell>
          <cell r="G510">
            <v>1.9210100000000001</v>
          </cell>
          <cell r="Y510">
            <v>0.579731</v>
          </cell>
          <cell r="Z510">
            <v>1024.1099999999999</v>
          </cell>
        </row>
        <row r="511">
          <cell r="D511">
            <v>96.537599999999998</v>
          </cell>
          <cell r="E511">
            <v>0.14827000000000001</v>
          </cell>
          <cell r="F511">
            <v>1.0801400000000001</v>
          </cell>
          <cell r="G511">
            <v>1.90831</v>
          </cell>
          <cell r="Y511">
            <v>0.57967800000000003</v>
          </cell>
          <cell r="Z511">
            <v>1023.59</v>
          </cell>
        </row>
        <row r="512">
          <cell r="D512">
            <v>96.582499999999996</v>
          </cell>
          <cell r="E512">
            <v>0.145707</v>
          </cell>
          <cell r="F512">
            <v>1.06514</v>
          </cell>
          <cell r="G512">
            <v>1.88222</v>
          </cell>
          <cell r="Y512">
            <v>0.57936900000000002</v>
          </cell>
          <cell r="Z512">
            <v>1023.53</v>
          </cell>
        </row>
        <row r="513">
          <cell r="D513">
            <v>96.612799999999993</v>
          </cell>
          <cell r="E513">
            <v>0.129831</v>
          </cell>
          <cell r="F513">
            <v>1.03328</v>
          </cell>
          <cell r="G513">
            <v>1.8796200000000001</v>
          </cell>
          <cell r="Y513">
            <v>0.57924900000000001</v>
          </cell>
          <cell r="Z513">
            <v>1024.4100000000001</v>
          </cell>
        </row>
        <row r="514">
          <cell r="D514">
            <v>96.644599999999997</v>
          </cell>
          <cell r="E514">
            <v>0.12743099999999999</v>
          </cell>
          <cell r="F514">
            <v>1.0160899999999999</v>
          </cell>
          <cell r="G514">
            <v>1.8646100000000001</v>
          </cell>
          <cell r="Y514">
            <v>0.57902200000000004</v>
          </cell>
          <cell r="Z514">
            <v>1024.53</v>
          </cell>
        </row>
        <row r="515">
          <cell r="D515">
            <v>96.669200000000004</v>
          </cell>
          <cell r="E515">
            <v>0.150364</v>
          </cell>
          <cell r="F515">
            <v>0.99685100000000004</v>
          </cell>
          <cell r="G515">
            <v>1.83965</v>
          </cell>
          <cell r="Y515">
            <v>0.57876499999999997</v>
          </cell>
          <cell r="Z515">
            <v>1024.23</v>
          </cell>
        </row>
        <row r="516">
          <cell r="D516">
            <v>96.630399999999995</v>
          </cell>
          <cell r="E516">
            <v>0.149671</v>
          </cell>
          <cell r="F516">
            <v>1.01675</v>
          </cell>
          <cell r="G516">
            <v>1.8511599999999999</v>
          </cell>
          <cell r="Y516">
            <v>0.57913999999999999</v>
          </cell>
          <cell r="Z516">
            <v>1024.32</v>
          </cell>
        </row>
        <row r="517">
          <cell r="D517">
            <v>96.654899999999998</v>
          </cell>
          <cell r="E517">
            <v>0.12931000000000001</v>
          </cell>
          <cell r="F517">
            <v>1.0297499999999999</v>
          </cell>
          <cell r="G517">
            <v>1.83517</v>
          </cell>
          <cell r="Y517">
            <v>0.57906999999999997</v>
          </cell>
          <cell r="Z517">
            <v>1024.22</v>
          </cell>
        </row>
        <row r="518">
          <cell r="D518">
            <v>96.644199999999998</v>
          </cell>
          <cell r="E518">
            <v>0.12551499999999999</v>
          </cell>
          <cell r="F518">
            <v>1.0583</v>
          </cell>
          <cell r="G518">
            <v>1.8256699999999999</v>
          </cell>
          <cell r="Y518">
            <v>0.57922899999999999</v>
          </cell>
          <cell r="Z518">
            <v>1023.81</v>
          </cell>
        </row>
        <row r="519">
          <cell r="D519">
            <v>96.609899999999996</v>
          </cell>
          <cell r="E519">
            <v>0.120863</v>
          </cell>
          <cell r="F519">
            <v>1.05081</v>
          </cell>
          <cell r="G519">
            <v>1.857</v>
          </cell>
          <cell r="Y519">
            <v>0.57950299999999999</v>
          </cell>
          <cell r="Z519">
            <v>1024.51</v>
          </cell>
        </row>
        <row r="520">
          <cell r="D520">
            <v>96.465100000000007</v>
          </cell>
          <cell r="E520">
            <v>0.12828999999999999</v>
          </cell>
          <cell r="F520">
            <v>1.05765</v>
          </cell>
          <cell r="G520">
            <v>1.9959</v>
          </cell>
          <cell r="Y520">
            <v>0.58015799999999995</v>
          </cell>
          <cell r="Z520">
            <v>1025.24</v>
          </cell>
        </row>
        <row r="521">
          <cell r="D521">
            <v>96.377200000000002</v>
          </cell>
          <cell r="E521">
            <v>0.147981</v>
          </cell>
          <cell r="F521">
            <v>1.06762</v>
          </cell>
          <cell r="G521">
            <v>2.0648</v>
          </cell>
          <cell r="Y521">
            <v>0.58055000000000001</v>
          </cell>
          <cell r="Z521">
            <v>1025.28</v>
          </cell>
        </row>
        <row r="522">
          <cell r="D522">
            <v>96.473100000000002</v>
          </cell>
          <cell r="E522">
            <v>0.13673099999999999</v>
          </cell>
          <cell r="F522">
            <v>1.05223</v>
          </cell>
          <cell r="G522">
            <v>1.9743200000000001</v>
          </cell>
          <cell r="Y522">
            <v>0.58021</v>
          </cell>
          <cell r="Z522">
            <v>1025.32</v>
          </cell>
        </row>
        <row r="523">
          <cell r="D523">
            <v>96.505399999999995</v>
          </cell>
          <cell r="E523">
            <v>0.12812999999999999</v>
          </cell>
          <cell r="F523">
            <v>1.05074</v>
          </cell>
          <cell r="G523">
            <v>1.9623299999999999</v>
          </cell>
          <cell r="Y523">
            <v>0.57997100000000001</v>
          </cell>
          <cell r="Z523">
            <v>1025.1199999999999</v>
          </cell>
        </row>
        <row r="524">
          <cell r="D524">
            <v>96.411500000000004</v>
          </cell>
          <cell r="E524">
            <v>0.12708800000000001</v>
          </cell>
          <cell r="F524">
            <v>1.1009800000000001</v>
          </cell>
          <cell r="G524">
            <v>2.0069599999999999</v>
          </cell>
          <cell r="Y524">
            <v>0.58065100000000003</v>
          </cell>
          <cell r="Z524">
            <v>1024.94</v>
          </cell>
        </row>
        <row r="525">
          <cell r="D525">
            <v>96.378600000000006</v>
          </cell>
          <cell r="E525">
            <v>0.13319800000000001</v>
          </cell>
          <cell r="F525">
            <v>1.1291100000000001</v>
          </cell>
          <cell r="G525">
            <v>1.99946</v>
          </cell>
          <cell r="Y525">
            <v>0.58100300000000005</v>
          </cell>
          <cell r="Z525">
            <v>1024.68</v>
          </cell>
        </row>
        <row r="526">
          <cell r="D526">
            <v>96.507999999999996</v>
          </cell>
          <cell r="E526">
            <v>0.16339400000000001</v>
          </cell>
          <cell r="F526">
            <v>1.0786800000000001</v>
          </cell>
          <cell r="G526">
            <v>1.93567</v>
          </cell>
          <cell r="Y526">
            <v>0.57977500000000004</v>
          </cell>
          <cell r="Z526">
            <v>1023.53</v>
          </cell>
        </row>
        <row r="527">
          <cell r="D527">
            <v>96.6066</v>
          </cell>
          <cell r="E527">
            <v>0.16123399999999999</v>
          </cell>
          <cell r="F527">
            <v>1.0485500000000001</v>
          </cell>
          <cell r="G527">
            <v>1.9228700000000001</v>
          </cell>
          <cell r="Y527">
            <v>0.57865900000000003</v>
          </cell>
          <cell r="Z527">
            <v>1022.59</v>
          </cell>
        </row>
        <row r="528">
          <cell r="D528">
            <v>96.359099999999998</v>
          </cell>
          <cell r="E528">
            <v>0.111003</v>
          </cell>
          <cell r="F528">
            <v>1.1487000000000001</v>
          </cell>
          <cell r="G528">
            <v>2.0253299999999999</v>
          </cell>
          <cell r="Y528">
            <v>0.58116500000000004</v>
          </cell>
          <cell r="Z528">
            <v>1024.81</v>
          </cell>
        </row>
        <row r="529">
          <cell r="D529">
            <v>96.360200000000006</v>
          </cell>
          <cell r="E529">
            <v>0.12250999999999999</v>
          </cell>
          <cell r="F529">
            <v>1.17056</v>
          </cell>
          <cell r="G529">
            <v>1.9995400000000001</v>
          </cell>
          <cell r="Y529">
            <v>0.58119399999999999</v>
          </cell>
          <cell r="Z529">
            <v>1024.1199999999999</v>
          </cell>
        </row>
        <row r="530">
          <cell r="D530">
            <v>96.455699999999993</v>
          </cell>
          <cell r="E530">
            <v>0.144319</v>
          </cell>
          <cell r="F530">
            <v>1.0968800000000001</v>
          </cell>
          <cell r="G530">
            <v>1.9714100000000001</v>
          </cell>
          <cell r="Y530">
            <v>0.58021599999999995</v>
          </cell>
          <cell r="Z530">
            <v>1024.08</v>
          </cell>
        </row>
        <row r="531">
          <cell r="D531">
            <v>96.614800000000002</v>
          </cell>
          <cell r="E531">
            <v>0.131299</v>
          </cell>
          <cell r="F531">
            <v>1.0615699999999999</v>
          </cell>
          <cell r="G531">
            <v>1.8530500000000001</v>
          </cell>
          <cell r="Y531">
            <v>0.57933299999999999</v>
          </cell>
          <cell r="Z531">
            <v>1023.8</v>
          </cell>
        </row>
        <row r="532">
          <cell r="D532">
            <v>96.531499999999994</v>
          </cell>
          <cell r="E532">
            <v>0.13017500000000001</v>
          </cell>
          <cell r="F532">
            <v>1.1400600000000001</v>
          </cell>
          <cell r="G532">
            <v>1.8601700000000001</v>
          </cell>
          <cell r="Y532">
            <v>0.58010300000000004</v>
          </cell>
          <cell r="Z532">
            <v>1023.04</v>
          </cell>
        </row>
        <row r="533">
          <cell r="D533">
            <v>96.636200000000002</v>
          </cell>
          <cell r="E533">
            <v>0.127996</v>
          </cell>
          <cell r="F533">
            <v>1.0749</v>
          </cell>
          <cell r="G533">
            <v>1.8446400000000001</v>
          </cell>
          <cell r="Y533">
            <v>0.57908199999999999</v>
          </cell>
          <cell r="Z533">
            <v>1023.13</v>
          </cell>
        </row>
        <row r="534">
          <cell r="D534">
            <v>96.742099999999994</v>
          </cell>
          <cell r="E534">
            <v>0.13939599999999999</v>
          </cell>
          <cell r="F534">
            <v>1.00491</v>
          </cell>
          <cell r="G534">
            <v>1.8198099999999999</v>
          </cell>
          <cell r="Y534">
            <v>0.57800600000000002</v>
          </cell>
          <cell r="Z534">
            <v>1023.03</v>
          </cell>
        </row>
        <row r="535">
          <cell r="D535">
            <v>96.673900000000003</v>
          </cell>
          <cell r="E535">
            <v>0.12823399999999999</v>
          </cell>
          <cell r="F535">
            <v>1.09178</v>
          </cell>
          <cell r="G535">
            <v>1.80331</v>
          </cell>
          <cell r="Y535">
            <v>0.57883399999999996</v>
          </cell>
          <cell r="Z535">
            <v>1022.31</v>
          </cell>
        </row>
        <row r="536">
          <cell r="D536">
            <v>96.642600000000002</v>
          </cell>
          <cell r="E536">
            <v>0.121679</v>
          </cell>
          <cell r="F536">
            <v>1.1454800000000001</v>
          </cell>
          <cell r="G536">
            <v>1.77416</v>
          </cell>
          <cell r="Y536">
            <v>0.57937300000000003</v>
          </cell>
          <cell r="Z536">
            <v>1021.9</v>
          </cell>
        </row>
        <row r="537">
          <cell r="D537">
            <v>96.500699999999995</v>
          </cell>
          <cell r="E537">
            <v>0.15709300000000001</v>
          </cell>
          <cell r="F537">
            <v>1.14211</v>
          </cell>
          <cell r="G537">
            <v>1.88595</v>
          </cell>
          <cell r="Y537">
            <v>0.57999199999999995</v>
          </cell>
          <cell r="Z537">
            <v>1022.37</v>
          </cell>
        </row>
        <row r="538">
          <cell r="D538">
            <v>96.420400000000001</v>
          </cell>
          <cell r="E538">
            <v>0.14272799999999999</v>
          </cell>
          <cell r="F538">
            <v>1.1214999999999999</v>
          </cell>
          <cell r="G538">
            <v>1.9987299999999999</v>
          </cell>
          <cell r="Y538">
            <v>0.58035300000000001</v>
          </cell>
          <cell r="Z538">
            <v>1023.7</v>
          </cell>
        </row>
        <row r="539">
          <cell r="D539">
            <v>96.613699999999994</v>
          </cell>
          <cell r="E539">
            <v>0.13891899999999999</v>
          </cell>
          <cell r="F539">
            <v>1.0556700000000001</v>
          </cell>
          <cell r="G539">
            <v>1.89391</v>
          </cell>
          <cell r="Y539">
            <v>0.57893799999999995</v>
          </cell>
          <cell r="Z539">
            <v>1023.21</v>
          </cell>
        </row>
        <row r="540">
          <cell r="D540">
            <v>96.578400000000002</v>
          </cell>
          <cell r="E540">
            <v>0.13611300000000001</v>
          </cell>
          <cell r="F540">
            <v>1.06728</v>
          </cell>
          <cell r="G540">
            <v>1.90221</v>
          </cell>
          <cell r="Y540">
            <v>0.57931100000000002</v>
          </cell>
          <cell r="Z540">
            <v>1023.55</v>
          </cell>
        </row>
        <row r="541">
          <cell r="D541">
            <v>96.569000000000003</v>
          </cell>
          <cell r="E541">
            <v>0.155667</v>
          </cell>
          <cell r="F541">
            <v>1.0702400000000001</v>
          </cell>
          <cell r="G541">
            <v>1.8867</v>
          </cell>
          <cell r="Y541">
            <v>0.57940000000000003</v>
          </cell>
          <cell r="Z541">
            <v>1023.28</v>
          </cell>
        </row>
        <row r="542">
          <cell r="D542">
            <v>96.582999999999998</v>
          </cell>
          <cell r="E542">
            <v>0.16639399999999999</v>
          </cell>
          <cell r="F542">
            <v>1.07195</v>
          </cell>
          <cell r="G542">
            <v>1.8748499999999999</v>
          </cell>
          <cell r="Y542">
            <v>0.57919100000000001</v>
          </cell>
          <cell r="Z542">
            <v>1022.74</v>
          </cell>
        </row>
        <row r="543">
          <cell r="D543">
            <v>96.540400000000005</v>
          </cell>
          <cell r="E543">
            <v>0.16581499999999999</v>
          </cell>
          <cell r="F543">
            <v>1.0756600000000001</v>
          </cell>
          <cell r="G543">
            <v>1.9033800000000001</v>
          </cell>
          <cell r="Y543">
            <v>0.57950000000000002</v>
          </cell>
          <cell r="Z543">
            <v>1023.14</v>
          </cell>
        </row>
        <row r="544">
          <cell r="D544">
            <v>96.534700000000001</v>
          </cell>
          <cell r="E544">
            <v>0.15356300000000001</v>
          </cell>
          <cell r="F544">
            <v>1.07803</v>
          </cell>
          <cell r="G544">
            <v>1.90587</v>
          </cell>
          <cell r="Y544">
            <v>0.57967100000000005</v>
          </cell>
          <cell r="Z544">
            <v>1023.55</v>
          </cell>
        </row>
        <row r="545">
          <cell r="D545">
            <v>96.554900000000004</v>
          </cell>
          <cell r="E545">
            <v>0.16153600000000001</v>
          </cell>
          <cell r="F545">
            <v>1.0660799999999999</v>
          </cell>
          <cell r="G545">
            <v>1.8910400000000001</v>
          </cell>
          <cell r="Y545">
            <v>0.57949399999999995</v>
          </cell>
          <cell r="Z545">
            <v>1023.44</v>
          </cell>
        </row>
        <row r="546">
          <cell r="D546">
            <v>96.563000000000002</v>
          </cell>
          <cell r="E546">
            <v>0.144288</v>
          </cell>
          <cell r="F546">
            <v>1.0744800000000001</v>
          </cell>
          <cell r="G546">
            <v>1.8916200000000001</v>
          </cell>
          <cell r="Y546">
            <v>0.579515</v>
          </cell>
          <cell r="Z546">
            <v>1023.55</v>
          </cell>
        </row>
        <row r="547">
          <cell r="D547">
            <v>96.67</v>
          </cell>
          <cell r="E547">
            <v>0.12711700000000001</v>
          </cell>
          <cell r="F547">
            <v>1.0335399999999999</v>
          </cell>
          <cell r="G547">
            <v>1.82298</v>
          </cell>
          <cell r="Y547">
            <v>0.57899400000000001</v>
          </cell>
          <cell r="Z547">
            <v>1024.04</v>
          </cell>
        </row>
        <row r="548">
          <cell r="D548">
            <v>96.935299999999998</v>
          </cell>
          <cell r="E548">
            <v>0.113498</v>
          </cell>
          <cell r="F548">
            <v>0.96898899999999999</v>
          </cell>
          <cell r="G548">
            <v>1.64751</v>
          </cell>
          <cell r="Y548">
            <v>0.57727300000000004</v>
          </cell>
          <cell r="Z548">
            <v>1023.2</v>
          </cell>
        </row>
        <row r="549">
          <cell r="D549">
            <v>96.878699999999995</v>
          </cell>
          <cell r="E549">
            <v>0.12701899999999999</v>
          </cell>
          <cell r="F549">
            <v>0.967893</v>
          </cell>
          <cell r="G549">
            <v>1.6906099999999999</v>
          </cell>
          <cell r="Y549">
            <v>0.57750900000000005</v>
          </cell>
          <cell r="Z549">
            <v>1023.38</v>
          </cell>
        </row>
        <row r="550">
          <cell r="D550">
            <v>96.877300000000005</v>
          </cell>
          <cell r="E550">
            <v>0.12891</v>
          </cell>
          <cell r="F550">
            <v>0.98494400000000004</v>
          </cell>
          <cell r="G550">
            <v>1.6769499999999999</v>
          </cell>
          <cell r="Y550">
            <v>0.57755699999999999</v>
          </cell>
          <cell r="Z550">
            <v>1022.99</v>
          </cell>
        </row>
        <row r="551">
          <cell r="D551">
            <v>96.951300000000003</v>
          </cell>
          <cell r="E551">
            <v>0.120464</v>
          </cell>
          <cell r="F551">
            <v>0.98949299999999996</v>
          </cell>
          <cell r="G551">
            <v>1.62374</v>
          </cell>
          <cell r="Y551">
            <v>0.57705799999999996</v>
          </cell>
          <cell r="Z551">
            <v>1022.24</v>
          </cell>
        </row>
        <row r="552">
          <cell r="D552">
            <v>96.909400000000005</v>
          </cell>
          <cell r="E552">
            <v>0.117062</v>
          </cell>
          <cell r="F552">
            <v>0.97916800000000004</v>
          </cell>
          <cell r="G552">
            <v>1.6756599999999999</v>
          </cell>
          <cell r="Y552">
            <v>0.57722899999999999</v>
          </cell>
          <cell r="Z552">
            <v>1022.82</v>
          </cell>
        </row>
        <row r="553">
          <cell r="D553">
            <v>96.900599999999997</v>
          </cell>
          <cell r="E553">
            <v>0.123436</v>
          </cell>
          <cell r="F553">
            <v>0.96504599999999996</v>
          </cell>
          <cell r="G553">
            <v>1.6884699999999999</v>
          </cell>
          <cell r="Y553">
            <v>0.57724200000000003</v>
          </cell>
          <cell r="Z553">
            <v>1023.09</v>
          </cell>
        </row>
        <row r="554">
          <cell r="D554">
            <v>96.848100000000002</v>
          </cell>
          <cell r="E554">
            <v>0.121852</v>
          </cell>
          <cell r="F554">
            <v>0.96795500000000001</v>
          </cell>
          <cell r="G554">
            <v>1.7136499999999999</v>
          </cell>
          <cell r="Y554">
            <v>0.57774099999999995</v>
          </cell>
          <cell r="Z554">
            <v>1023.82</v>
          </cell>
        </row>
        <row r="555">
          <cell r="D555">
            <v>96.859700000000004</v>
          </cell>
          <cell r="E555">
            <v>0.12701000000000001</v>
          </cell>
          <cell r="F555">
            <v>0.95100700000000005</v>
          </cell>
          <cell r="G555">
            <v>1.7164200000000001</v>
          </cell>
          <cell r="Y555">
            <v>0.57760900000000004</v>
          </cell>
          <cell r="Z555">
            <v>1023.96</v>
          </cell>
        </row>
        <row r="556">
          <cell r="D556">
            <v>96.8489</v>
          </cell>
          <cell r="E556">
            <v>0.12107999999999999</v>
          </cell>
          <cell r="F556">
            <v>0.97850899999999996</v>
          </cell>
          <cell r="G556">
            <v>1.7079899999999999</v>
          </cell>
          <cell r="Y556">
            <v>0.57778200000000002</v>
          </cell>
          <cell r="Z556">
            <v>1023.63</v>
          </cell>
        </row>
        <row r="557">
          <cell r="D557">
            <v>96.839699999999993</v>
          </cell>
          <cell r="E557">
            <v>0.119863</v>
          </cell>
          <cell r="F557">
            <v>0.98996499999999998</v>
          </cell>
          <cell r="G557">
            <v>1.70882</v>
          </cell>
          <cell r="Y557">
            <v>0.57784199999999997</v>
          </cell>
          <cell r="Z557">
            <v>1023.46</v>
          </cell>
        </row>
        <row r="558">
          <cell r="D558">
            <v>96.809899999999999</v>
          </cell>
          <cell r="E558">
            <v>0.122586</v>
          </cell>
          <cell r="F558">
            <v>1.0064900000000001</v>
          </cell>
          <cell r="G558">
            <v>1.7206999999999999</v>
          </cell>
          <cell r="Y558">
            <v>0.57804599999999995</v>
          </cell>
          <cell r="Z558">
            <v>1023.32</v>
          </cell>
        </row>
        <row r="559">
          <cell r="D559">
            <v>96.739000000000004</v>
          </cell>
          <cell r="E559">
            <v>0.128667</v>
          </cell>
          <cell r="F559">
            <v>1.0224</v>
          </cell>
          <cell r="G559">
            <v>1.7574000000000001</v>
          </cell>
          <cell r="Y559">
            <v>0.57855699999999999</v>
          </cell>
          <cell r="Z559">
            <v>1023.61</v>
          </cell>
        </row>
        <row r="560">
          <cell r="D560">
            <v>96.7346</v>
          </cell>
          <cell r="E560">
            <v>0.12775600000000001</v>
          </cell>
          <cell r="F560">
            <v>1.02274</v>
          </cell>
          <cell r="G560">
            <v>1.7558199999999999</v>
          </cell>
          <cell r="Y560">
            <v>0.57864700000000002</v>
          </cell>
          <cell r="Z560">
            <v>1023.76</v>
          </cell>
        </row>
        <row r="561">
          <cell r="D561">
            <v>96.792199999999994</v>
          </cell>
          <cell r="E561">
            <v>0.12798899999999999</v>
          </cell>
          <cell r="F561">
            <v>1.0160499999999999</v>
          </cell>
          <cell r="G561">
            <v>1.69523</v>
          </cell>
          <cell r="Y561">
            <v>0.578403</v>
          </cell>
          <cell r="Z561">
            <v>1023.54</v>
          </cell>
        </row>
        <row r="562">
          <cell r="D562">
            <v>96.781800000000004</v>
          </cell>
          <cell r="E562">
            <v>9.7954799999999995E-2</v>
          </cell>
          <cell r="F562">
            <v>0.99543599999999999</v>
          </cell>
          <cell r="G562">
            <v>1.7412399999999999</v>
          </cell>
          <cell r="Y562">
            <v>0.57850500000000005</v>
          </cell>
          <cell r="Z562">
            <v>1024.72</v>
          </cell>
        </row>
        <row r="563">
          <cell r="D563">
            <v>96.731499999999997</v>
          </cell>
          <cell r="E563">
            <v>0.117462</v>
          </cell>
          <cell r="F563">
            <v>0.98709400000000003</v>
          </cell>
          <cell r="G563">
            <v>1.76603</v>
          </cell>
          <cell r="Y563">
            <v>0.57883499999999999</v>
          </cell>
          <cell r="Z563">
            <v>1025.1199999999999</v>
          </cell>
        </row>
        <row r="564">
          <cell r="D564">
            <v>96.715000000000003</v>
          </cell>
          <cell r="E564">
            <v>0.11348</v>
          </cell>
          <cell r="F564">
            <v>1.00346</v>
          </cell>
          <cell r="G564">
            <v>1.7712000000000001</v>
          </cell>
          <cell r="Y564">
            <v>0.57898099999999997</v>
          </cell>
          <cell r="Z564">
            <v>1025</v>
          </cell>
        </row>
        <row r="565">
          <cell r="D565">
            <v>96.684899999999999</v>
          </cell>
          <cell r="E565">
            <v>0.11187</v>
          </cell>
          <cell r="F565">
            <v>1.01738</v>
          </cell>
          <cell r="G565">
            <v>1.7728699999999999</v>
          </cell>
          <cell r="Y565">
            <v>0.57933500000000004</v>
          </cell>
          <cell r="Z565">
            <v>1025.23</v>
          </cell>
        </row>
        <row r="566">
          <cell r="D566">
            <v>96.663700000000006</v>
          </cell>
          <cell r="E566">
            <v>0.120213</v>
          </cell>
          <cell r="F566">
            <v>1.01413</v>
          </cell>
          <cell r="G566">
            <v>1.78508</v>
          </cell>
          <cell r="Y566">
            <v>0.57945500000000005</v>
          </cell>
          <cell r="Z566">
            <v>1025.3599999999999</v>
          </cell>
        </row>
        <row r="567">
          <cell r="D567">
            <v>96.697599999999994</v>
          </cell>
          <cell r="E567">
            <v>0.125331</v>
          </cell>
          <cell r="F567">
            <v>1.02593</v>
          </cell>
          <cell r="G567">
            <v>1.7457499999999999</v>
          </cell>
          <cell r="Y567">
            <v>0.57925499999999996</v>
          </cell>
          <cell r="Z567">
            <v>1024.6600000000001</v>
          </cell>
        </row>
        <row r="568">
          <cell r="D568">
            <v>96.557100000000005</v>
          </cell>
          <cell r="E568">
            <v>0.107446</v>
          </cell>
          <cell r="F568">
            <v>1.02376</v>
          </cell>
          <cell r="G568">
            <v>1.859</v>
          </cell>
          <cell r="Y568">
            <v>0.58031900000000003</v>
          </cell>
          <cell r="Z568">
            <v>1026.68</v>
          </cell>
        </row>
        <row r="569">
          <cell r="D569">
            <v>96.611999999999995</v>
          </cell>
          <cell r="E569">
            <v>0.112812</v>
          </cell>
          <cell r="F569">
            <v>1.01529</v>
          </cell>
          <cell r="G569">
            <v>1.8260000000000001</v>
          </cell>
          <cell r="Y569">
            <v>0.57988399999999996</v>
          </cell>
          <cell r="Z569">
            <v>1026.1199999999999</v>
          </cell>
        </row>
        <row r="570">
          <cell r="D570">
            <v>96.655000000000001</v>
          </cell>
          <cell r="E570">
            <v>0.124737</v>
          </cell>
          <cell r="F570">
            <v>1.00051</v>
          </cell>
          <cell r="G570">
            <v>1.80067</v>
          </cell>
          <cell r="Y570">
            <v>0.579457</v>
          </cell>
          <cell r="Z570">
            <v>1025.6300000000001</v>
          </cell>
        </row>
        <row r="571">
          <cell r="D571">
            <v>96.538399999999996</v>
          </cell>
          <cell r="E571">
            <v>0.12817899999999999</v>
          </cell>
          <cell r="F571">
            <v>1.0789800000000001</v>
          </cell>
          <cell r="G571">
            <v>1.84815</v>
          </cell>
          <cell r="Y571">
            <v>0.58030000000000004</v>
          </cell>
          <cell r="Z571">
            <v>1024.9100000000001</v>
          </cell>
        </row>
        <row r="572">
          <cell r="D572">
            <v>96.526600000000002</v>
          </cell>
          <cell r="E572">
            <v>0.11927699999999999</v>
          </cell>
          <cell r="F572">
            <v>1.1186</v>
          </cell>
          <cell r="G572">
            <v>1.8484</v>
          </cell>
          <cell r="Y572">
            <v>0.58040099999999994</v>
          </cell>
          <cell r="Z572">
            <v>1024.22</v>
          </cell>
        </row>
        <row r="573">
          <cell r="D573">
            <v>96.575900000000004</v>
          </cell>
          <cell r="E573">
            <v>0.11162999999999999</v>
          </cell>
          <cell r="F573">
            <v>1.12402</v>
          </cell>
          <cell r="G573">
            <v>1.82456</v>
          </cell>
          <cell r="Y573">
            <v>0.57998700000000003</v>
          </cell>
          <cell r="Z573">
            <v>1023.57</v>
          </cell>
        </row>
        <row r="574">
          <cell r="D574">
            <v>96.536199999999994</v>
          </cell>
          <cell r="E574">
            <v>0.12750900000000001</v>
          </cell>
          <cell r="F574">
            <v>1.1291500000000001</v>
          </cell>
          <cell r="G574">
            <v>1.8354999999999999</v>
          </cell>
          <cell r="Y574">
            <v>0.58024600000000004</v>
          </cell>
          <cell r="Z574">
            <v>1023.58</v>
          </cell>
        </row>
        <row r="575">
          <cell r="D575">
            <v>96.476100000000002</v>
          </cell>
          <cell r="E575">
            <v>0.14258299999999999</v>
          </cell>
          <cell r="F575">
            <v>1.1317999999999999</v>
          </cell>
          <cell r="G575">
            <v>1.8654200000000001</v>
          </cell>
          <cell r="Y575">
            <v>0.58064700000000002</v>
          </cell>
          <cell r="Z575">
            <v>1023.89</v>
          </cell>
        </row>
        <row r="576">
          <cell r="D576">
            <v>96.488799999999998</v>
          </cell>
          <cell r="E576">
            <v>0.129165</v>
          </cell>
          <cell r="F576">
            <v>1.1437900000000001</v>
          </cell>
          <cell r="G576">
            <v>1.8633</v>
          </cell>
          <cell r="Y576">
            <v>0.58058100000000001</v>
          </cell>
          <cell r="Z576">
            <v>1023.71</v>
          </cell>
        </row>
        <row r="577">
          <cell r="D577">
            <v>96.536199999999994</v>
          </cell>
          <cell r="E577">
            <v>0.114413</v>
          </cell>
          <cell r="F577">
            <v>1.1536299999999999</v>
          </cell>
          <cell r="G577">
            <v>1.8303100000000001</v>
          </cell>
          <cell r="Y577">
            <v>0.58033800000000002</v>
          </cell>
          <cell r="Z577">
            <v>1023.32</v>
          </cell>
        </row>
        <row r="578">
          <cell r="D578">
            <v>96.459599999999995</v>
          </cell>
          <cell r="E578">
            <v>0.120752</v>
          </cell>
          <cell r="F578">
            <v>1.1617599999999999</v>
          </cell>
          <cell r="G578">
            <v>1.8563099999999999</v>
          </cell>
          <cell r="Y578">
            <v>0.58103899999999997</v>
          </cell>
          <cell r="Z578">
            <v>1024.0999999999999</v>
          </cell>
        </row>
        <row r="579">
          <cell r="D579">
            <v>96.520600000000002</v>
          </cell>
          <cell r="E579">
            <v>0.124055</v>
          </cell>
          <cell r="F579">
            <v>1.15506</v>
          </cell>
          <cell r="G579">
            <v>1.82463</v>
          </cell>
          <cell r="Y579">
            <v>0.580507</v>
          </cell>
          <cell r="Z579">
            <v>1023.39</v>
          </cell>
        </row>
        <row r="580">
          <cell r="D580">
            <v>96.5214</v>
          </cell>
          <cell r="E580">
            <v>0.131858</v>
          </cell>
          <cell r="F580">
            <v>1.13679</v>
          </cell>
          <cell r="G580">
            <v>1.8341499999999999</v>
          </cell>
          <cell r="Y580">
            <v>0.58039700000000005</v>
          </cell>
          <cell r="Z580">
            <v>1023.55</v>
          </cell>
        </row>
        <row r="581">
          <cell r="D581">
            <v>96.427000000000007</v>
          </cell>
          <cell r="E581">
            <v>0.14091000000000001</v>
          </cell>
          <cell r="F581">
            <v>1.1496599999999999</v>
          </cell>
          <cell r="G581">
            <v>1.8871199999999999</v>
          </cell>
          <cell r="Y581">
            <v>0.58106800000000003</v>
          </cell>
          <cell r="Z581">
            <v>1024.1199999999999</v>
          </cell>
        </row>
        <row r="582">
          <cell r="D582">
            <v>96.523799999999994</v>
          </cell>
          <cell r="E582">
            <v>0.124499</v>
          </cell>
          <cell r="F582">
            <v>1.15798</v>
          </cell>
          <cell r="G582">
            <v>1.81196</v>
          </cell>
          <cell r="Y582">
            <v>0.58053900000000003</v>
          </cell>
          <cell r="Z582">
            <v>1023.35</v>
          </cell>
        </row>
        <row r="583">
          <cell r="D583">
            <v>96.552199999999999</v>
          </cell>
          <cell r="E583">
            <v>0.12584300000000001</v>
          </cell>
          <cell r="F583">
            <v>1.16537</v>
          </cell>
          <cell r="G583">
            <v>1.7775799999999999</v>
          </cell>
          <cell r="Y583">
            <v>0.58039399999999997</v>
          </cell>
          <cell r="Z583">
            <v>1022.92</v>
          </cell>
        </row>
        <row r="584">
          <cell r="D584">
            <v>96.553899999999999</v>
          </cell>
          <cell r="E584">
            <v>0.106111</v>
          </cell>
          <cell r="F584">
            <v>1.16767</v>
          </cell>
          <cell r="G584">
            <v>1.7828599999999999</v>
          </cell>
          <cell r="Y584">
            <v>0.58050599999999997</v>
          </cell>
          <cell r="Z584">
            <v>1023.36</v>
          </cell>
        </row>
        <row r="585">
          <cell r="D585">
            <v>96.644300000000001</v>
          </cell>
          <cell r="E585">
            <v>7.3262999999999995E-2</v>
          </cell>
          <cell r="F585">
            <v>1.1268899999999999</v>
          </cell>
          <cell r="G585">
            <v>1.7116</v>
          </cell>
          <cell r="Y585">
            <v>0.58031600000000005</v>
          </cell>
          <cell r="Z585">
            <v>1024.6300000000001</v>
          </cell>
        </row>
        <row r="586">
          <cell r="D586">
            <v>96.616600000000005</v>
          </cell>
          <cell r="E586">
            <v>9.1999300000000006E-2</v>
          </cell>
          <cell r="F586">
            <v>1.0914900000000001</v>
          </cell>
          <cell r="G586">
            <v>1.7339500000000001</v>
          </cell>
          <cell r="Y586">
            <v>0.58047000000000004</v>
          </cell>
          <cell r="Z586">
            <v>1025.45</v>
          </cell>
        </row>
        <row r="587">
          <cell r="D587">
            <v>96.565799999999996</v>
          </cell>
          <cell r="E587">
            <v>0.106976</v>
          </cell>
          <cell r="F587">
            <v>1.0964100000000001</v>
          </cell>
          <cell r="G587">
            <v>1.7466200000000001</v>
          </cell>
          <cell r="Y587">
            <v>0.58090399999999998</v>
          </cell>
          <cell r="Z587">
            <v>1025.76</v>
          </cell>
        </row>
        <row r="588">
          <cell r="D588">
            <v>96.586100000000002</v>
          </cell>
          <cell r="E588">
            <v>0.11834</v>
          </cell>
          <cell r="F588">
            <v>1.0998600000000001</v>
          </cell>
          <cell r="G588">
            <v>1.7159199999999999</v>
          </cell>
          <cell r="Y588">
            <v>0.58078799999999997</v>
          </cell>
          <cell r="Z588">
            <v>1025.3</v>
          </cell>
        </row>
        <row r="589">
          <cell r="D589">
            <v>96.608999999999995</v>
          </cell>
          <cell r="E589">
            <v>0.10222000000000001</v>
          </cell>
          <cell r="F589">
            <v>1.1028899999999999</v>
          </cell>
          <cell r="G589">
            <v>1.70601</v>
          </cell>
          <cell r="Y589">
            <v>0.58070299999999997</v>
          </cell>
          <cell r="Z589">
            <v>1025.3599999999999</v>
          </cell>
        </row>
        <row r="590">
          <cell r="D590">
            <v>96.555000000000007</v>
          </cell>
          <cell r="E590">
            <v>0.124613</v>
          </cell>
          <cell r="F590">
            <v>1.07175</v>
          </cell>
          <cell r="G590">
            <v>1.7433700000000001</v>
          </cell>
          <cell r="Y590">
            <v>0.58100799999999997</v>
          </cell>
          <cell r="Z590">
            <v>1026.25</v>
          </cell>
        </row>
        <row r="591">
          <cell r="D591">
            <v>96.549499999999995</v>
          </cell>
          <cell r="E591">
            <v>0.16536500000000001</v>
          </cell>
          <cell r="F591">
            <v>1.02763</v>
          </cell>
          <cell r="G591">
            <v>1.7703599999999999</v>
          </cell>
          <cell r="Y591">
            <v>0.58067599999999997</v>
          </cell>
          <cell r="Z591">
            <v>1026.17</v>
          </cell>
        </row>
        <row r="592">
          <cell r="D592">
            <v>96.628299999999996</v>
          </cell>
          <cell r="E592">
            <v>0.13045100000000001</v>
          </cell>
          <cell r="F592">
            <v>1.0618099999999999</v>
          </cell>
          <cell r="G592">
            <v>1.77888</v>
          </cell>
          <cell r="Y592">
            <v>0.57976899999999998</v>
          </cell>
          <cell r="Z592">
            <v>1024.48</v>
          </cell>
        </row>
        <row r="593">
          <cell r="D593">
            <v>96.567099999999996</v>
          </cell>
          <cell r="E593">
            <v>0.13683100000000001</v>
          </cell>
          <cell r="F593">
            <v>1.1146</v>
          </cell>
          <cell r="G593">
            <v>1.7989200000000001</v>
          </cell>
          <cell r="Y593">
            <v>0.58015099999999997</v>
          </cell>
          <cell r="Z593">
            <v>1023.63</v>
          </cell>
        </row>
        <row r="594">
          <cell r="D594">
            <v>96.408699999999996</v>
          </cell>
          <cell r="E594">
            <v>0.124929</v>
          </cell>
          <cell r="F594">
            <v>1.2419899999999999</v>
          </cell>
          <cell r="G594">
            <v>1.7770600000000001</v>
          </cell>
          <cell r="Y594">
            <v>0.58208700000000002</v>
          </cell>
          <cell r="Z594">
            <v>1023.63</v>
          </cell>
        </row>
        <row r="595">
          <cell r="D595">
            <v>96.398300000000006</v>
          </cell>
          <cell r="E595">
            <v>0.12099600000000001</v>
          </cell>
          <cell r="F595">
            <v>1.28576</v>
          </cell>
          <cell r="G595">
            <v>1.72583</v>
          </cell>
          <cell r="Y595">
            <v>0.58264899999999997</v>
          </cell>
          <cell r="Z595">
            <v>1023.47</v>
          </cell>
        </row>
        <row r="596">
          <cell r="D596">
            <v>96.548599999999993</v>
          </cell>
          <cell r="E596">
            <v>0.130602</v>
          </cell>
          <cell r="F596">
            <v>1.09249</v>
          </cell>
          <cell r="G596">
            <v>1.8613</v>
          </cell>
          <cell r="Y596">
            <v>0.58008499999999996</v>
          </cell>
          <cell r="Z596">
            <v>1024.2</v>
          </cell>
        </row>
        <row r="597">
          <cell r="D597">
            <v>96.555300000000003</v>
          </cell>
          <cell r="E597">
            <v>0.123538</v>
          </cell>
          <cell r="F597">
            <v>1.03443</v>
          </cell>
          <cell r="G597">
            <v>1.9240200000000001</v>
          </cell>
          <cell r="Y597">
            <v>0.57965500000000003</v>
          </cell>
          <cell r="Z597">
            <v>1025.1199999999999</v>
          </cell>
        </row>
        <row r="598">
          <cell r="D598">
            <v>96.397499999999994</v>
          </cell>
          <cell r="E598">
            <v>0.12374</v>
          </cell>
          <cell r="F598">
            <v>1.0415700000000001</v>
          </cell>
          <cell r="G598">
            <v>2.0743900000000002</v>
          </cell>
          <cell r="Y598">
            <v>0.58044200000000001</v>
          </cell>
          <cell r="Z598">
            <v>1026.17</v>
          </cell>
        </row>
        <row r="599">
          <cell r="D599">
            <v>96.193399999999997</v>
          </cell>
          <cell r="E599">
            <v>0.13847100000000001</v>
          </cell>
          <cell r="F599">
            <v>1.0747100000000001</v>
          </cell>
          <cell r="G599">
            <v>2.2277300000000002</v>
          </cell>
          <cell r="Y599">
            <v>0.58162000000000003</v>
          </cell>
          <cell r="Z599">
            <v>1026.94</v>
          </cell>
        </row>
        <row r="600">
          <cell r="D600">
            <v>96.124099999999999</v>
          </cell>
          <cell r="E600">
            <v>0.135271</v>
          </cell>
          <cell r="F600">
            <v>1.07812</v>
          </cell>
          <cell r="G600">
            <v>2.2871299999999999</v>
          </cell>
          <cell r="Y600">
            <v>0.58205499999999999</v>
          </cell>
          <cell r="Z600">
            <v>1027.5899999999999</v>
          </cell>
        </row>
        <row r="601">
          <cell r="D601">
            <v>96.162599999999998</v>
          </cell>
          <cell r="E601">
            <v>0.124275</v>
          </cell>
          <cell r="F601">
            <v>1.0531999999999999</v>
          </cell>
          <cell r="G601">
            <v>2.3061500000000001</v>
          </cell>
          <cell r="Y601">
            <v>0.581565</v>
          </cell>
          <cell r="Z601">
            <v>1027.6400000000001</v>
          </cell>
        </row>
        <row r="602">
          <cell r="D602">
            <v>96.006399999999999</v>
          </cell>
          <cell r="E602">
            <v>0.12058099999999999</v>
          </cell>
          <cell r="F602">
            <v>1.05084</v>
          </cell>
          <cell r="G602">
            <v>2.4585699999999999</v>
          </cell>
          <cell r="Y602">
            <v>0.58237300000000003</v>
          </cell>
          <cell r="Z602">
            <v>1029.03</v>
          </cell>
        </row>
        <row r="603">
          <cell r="D603">
            <v>95.964600000000004</v>
          </cell>
          <cell r="E603">
            <v>0.12592500000000001</v>
          </cell>
          <cell r="F603">
            <v>1.0571900000000001</v>
          </cell>
          <cell r="G603">
            <v>2.4824299999999999</v>
          </cell>
          <cell r="Y603">
            <v>0.58266200000000001</v>
          </cell>
          <cell r="Z603">
            <v>1029.23</v>
          </cell>
        </row>
        <row r="604">
          <cell r="D604">
            <v>95.967500000000001</v>
          </cell>
          <cell r="E604">
            <v>0.12806799999999999</v>
          </cell>
          <cell r="F604">
            <v>1.0762400000000001</v>
          </cell>
          <cell r="G604">
            <v>2.4740700000000002</v>
          </cell>
          <cell r="Y604">
            <v>0.58260599999999996</v>
          </cell>
          <cell r="Z604">
            <v>1028.6300000000001</v>
          </cell>
        </row>
        <row r="605">
          <cell r="D605">
            <v>95.976699999999994</v>
          </cell>
          <cell r="E605">
            <v>0.127887</v>
          </cell>
          <cell r="F605">
            <v>1.06948</v>
          </cell>
          <cell r="G605">
            <v>2.47031</v>
          </cell>
          <cell r="Y605">
            <v>0.58253299999999997</v>
          </cell>
          <cell r="Z605">
            <v>1028.69</v>
          </cell>
        </row>
        <row r="606">
          <cell r="D606">
            <v>95.921400000000006</v>
          </cell>
          <cell r="E606">
            <v>0.12623300000000001</v>
          </cell>
          <cell r="F606">
            <v>1.0529599999999999</v>
          </cell>
          <cell r="G606">
            <v>2.5364900000000001</v>
          </cell>
          <cell r="Y606">
            <v>0.58278200000000002</v>
          </cell>
          <cell r="Z606">
            <v>1029.53</v>
          </cell>
        </row>
        <row r="607">
          <cell r="D607">
            <v>95.868600000000001</v>
          </cell>
          <cell r="E607">
            <v>0.129913</v>
          </cell>
          <cell r="F607">
            <v>1.0328900000000001</v>
          </cell>
          <cell r="G607">
            <v>2.6246900000000002</v>
          </cell>
          <cell r="Y607">
            <v>0.58277000000000001</v>
          </cell>
          <cell r="Z607">
            <v>1029.96</v>
          </cell>
        </row>
        <row r="608">
          <cell r="D608">
            <v>95.799400000000006</v>
          </cell>
          <cell r="E608">
            <v>0.13339799999999999</v>
          </cell>
          <cell r="F608">
            <v>1.02321</v>
          </cell>
          <cell r="G608">
            <v>2.6802000000000001</v>
          </cell>
          <cell r="Y608">
            <v>0.58320399999999994</v>
          </cell>
          <cell r="Z608">
            <v>1030.83</v>
          </cell>
        </row>
        <row r="609">
          <cell r="D609">
            <v>95.891199999999998</v>
          </cell>
          <cell r="E609">
            <v>0.12306300000000001</v>
          </cell>
          <cell r="F609">
            <v>1.0184899999999999</v>
          </cell>
          <cell r="G609">
            <v>2.5943000000000001</v>
          </cell>
          <cell r="Y609">
            <v>0.58282999999999996</v>
          </cell>
          <cell r="Z609">
            <v>1030.53</v>
          </cell>
        </row>
        <row r="610">
          <cell r="D610">
            <v>96.069199999999995</v>
          </cell>
          <cell r="E610">
            <v>0.116825</v>
          </cell>
          <cell r="F610">
            <v>0.99220900000000001</v>
          </cell>
          <cell r="G610">
            <v>2.4484400000000002</v>
          </cell>
          <cell r="Y610">
            <v>0.58185399999999998</v>
          </cell>
          <cell r="Z610">
            <v>1029.76</v>
          </cell>
        </row>
        <row r="611">
          <cell r="D611">
            <v>95.9495</v>
          </cell>
          <cell r="E611">
            <v>0.121403</v>
          </cell>
          <cell r="F611">
            <v>0.99856699999999998</v>
          </cell>
          <cell r="G611">
            <v>2.55491</v>
          </cell>
          <cell r="Y611">
            <v>0.58248800000000001</v>
          </cell>
          <cell r="Z611">
            <v>1030.52</v>
          </cell>
        </row>
        <row r="612">
          <cell r="D612">
            <v>96.203100000000006</v>
          </cell>
          <cell r="E612">
            <v>0.11928800000000001</v>
          </cell>
          <cell r="F612">
            <v>0.96334600000000004</v>
          </cell>
          <cell r="G612">
            <v>2.3299400000000001</v>
          </cell>
          <cell r="Y612">
            <v>0.58116100000000004</v>
          </cell>
          <cell r="Z612">
            <v>1029.3599999999999</v>
          </cell>
        </row>
        <row r="613">
          <cell r="D613">
            <v>96.351200000000006</v>
          </cell>
          <cell r="E613">
            <v>0.116118</v>
          </cell>
          <cell r="F613">
            <v>0.96219699999999997</v>
          </cell>
          <cell r="G613">
            <v>2.1968700000000001</v>
          </cell>
          <cell r="Y613">
            <v>0.58035099999999995</v>
          </cell>
          <cell r="Z613">
            <v>1028.17</v>
          </cell>
        </row>
        <row r="614">
          <cell r="D614">
            <v>96.331199999999995</v>
          </cell>
          <cell r="E614">
            <v>0.12744</v>
          </cell>
          <cell r="F614">
            <v>0.96670800000000001</v>
          </cell>
          <cell r="G614">
            <v>2.1950500000000002</v>
          </cell>
          <cell r="Y614">
            <v>0.58051699999999995</v>
          </cell>
          <cell r="Z614">
            <v>1028.1199999999999</v>
          </cell>
        </row>
        <row r="615">
          <cell r="D615">
            <v>96.304599999999994</v>
          </cell>
          <cell r="E615">
            <v>0.126828</v>
          </cell>
          <cell r="F615">
            <v>0.98860999999999999</v>
          </cell>
          <cell r="G615">
            <v>2.1903800000000002</v>
          </cell>
          <cell r="Y615">
            <v>0.58083899999999999</v>
          </cell>
          <cell r="Z615">
            <v>1028.08</v>
          </cell>
        </row>
        <row r="616">
          <cell r="D616">
            <v>96.414599999999993</v>
          </cell>
          <cell r="E616">
            <v>0.119807</v>
          </cell>
          <cell r="F616">
            <v>0.97647300000000004</v>
          </cell>
          <cell r="G616">
            <v>2.10955</v>
          </cell>
          <cell r="Y616">
            <v>0.58016100000000004</v>
          </cell>
          <cell r="Z616">
            <v>1027.44</v>
          </cell>
        </row>
        <row r="617">
          <cell r="D617">
            <v>96.433300000000003</v>
          </cell>
          <cell r="E617">
            <v>0.11985800000000001</v>
          </cell>
          <cell r="F617">
            <v>0.97737399999999997</v>
          </cell>
          <cell r="G617">
            <v>2.0838999999999999</v>
          </cell>
          <cell r="Y617">
            <v>0.58011599999999997</v>
          </cell>
          <cell r="Z617">
            <v>1027.3499999999999</v>
          </cell>
        </row>
        <row r="618">
          <cell r="D618">
            <v>96.397000000000006</v>
          </cell>
          <cell r="E618">
            <v>0.11518100000000001</v>
          </cell>
          <cell r="F618">
            <v>1.0052399999999999</v>
          </cell>
          <cell r="G618">
            <v>2.1002100000000001</v>
          </cell>
          <cell r="Y618">
            <v>0.58043100000000003</v>
          </cell>
          <cell r="Z618">
            <v>1027.21</v>
          </cell>
        </row>
        <row r="619">
          <cell r="D619">
            <v>96.365700000000004</v>
          </cell>
          <cell r="E619">
            <v>0.123464</v>
          </cell>
          <cell r="F619">
            <v>1.00668</v>
          </cell>
          <cell r="G619">
            <v>2.1416599999999999</v>
          </cell>
          <cell r="Y619">
            <v>0.58040099999999994</v>
          </cell>
          <cell r="Z619">
            <v>1027</v>
          </cell>
        </row>
        <row r="620">
          <cell r="D620">
            <v>96.335499999999996</v>
          </cell>
          <cell r="E620">
            <v>0.13311100000000001</v>
          </cell>
          <cell r="F620">
            <v>1.0152300000000001</v>
          </cell>
          <cell r="G620">
            <v>2.1645500000000002</v>
          </cell>
          <cell r="Y620">
            <v>0.58049700000000004</v>
          </cell>
          <cell r="Z620">
            <v>1026.77</v>
          </cell>
        </row>
        <row r="621">
          <cell r="D621">
            <v>96.340100000000007</v>
          </cell>
          <cell r="E621">
            <v>0.134792</v>
          </cell>
          <cell r="F621">
            <v>1.0248299999999999</v>
          </cell>
          <cell r="G621">
            <v>2.1333000000000002</v>
          </cell>
          <cell r="Y621">
            <v>0.58064400000000005</v>
          </cell>
          <cell r="Z621">
            <v>1026.73</v>
          </cell>
        </row>
        <row r="622">
          <cell r="D622">
            <v>96.384500000000003</v>
          </cell>
          <cell r="E622">
            <v>0.12509600000000001</v>
          </cell>
          <cell r="F622">
            <v>1.0401800000000001</v>
          </cell>
          <cell r="G622">
            <v>2.0957599999999998</v>
          </cell>
          <cell r="Y622">
            <v>0.58041399999999999</v>
          </cell>
          <cell r="Z622">
            <v>1026.1400000000001</v>
          </cell>
        </row>
        <row r="623">
          <cell r="D623">
            <v>96.241</v>
          </cell>
          <cell r="E623">
            <v>0.13164000000000001</v>
          </cell>
          <cell r="F623">
            <v>1.0488200000000001</v>
          </cell>
          <cell r="G623">
            <v>2.2275299999999998</v>
          </cell>
          <cell r="Y623">
            <v>0.58110899999999999</v>
          </cell>
          <cell r="Z623">
            <v>1026.9100000000001</v>
          </cell>
        </row>
        <row r="624">
          <cell r="D624">
            <v>96.197400000000002</v>
          </cell>
          <cell r="E624">
            <v>0.14658099999999999</v>
          </cell>
          <cell r="F624">
            <v>1.0409200000000001</v>
          </cell>
          <cell r="G624">
            <v>2.25325</v>
          </cell>
          <cell r="Y624">
            <v>0.58136299999999996</v>
          </cell>
          <cell r="Z624">
            <v>1027.26</v>
          </cell>
        </row>
        <row r="625">
          <cell r="D625">
            <v>96.297700000000006</v>
          </cell>
          <cell r="E625">
            <v>0.13789000000000001</v>
          </cell>
          <cell r="F625">
            <v>1.04389</v>
          </cell>
          <cell r="G625">
            <v>2.1857099999999998</v>
          </cell>
          <cell r="Y625">
            <v>0.58066600000000002</v>
          </cell>
          <cell r="Z625">
            <v>1026.24</v>
          </cell>
        </row>
        <row r="626">
          <cell r="D626">
            <v>96.288899999999998</v>
          </cell>
          <cell r="E626">
            <v>0.136187</v>
          </cell>
          <cell r="F626">
            <v>1.04301</v>
          </cell>
          <cell r="G626">
            <v>2.1867100000000002</v>
          </cell>
          <cell r="Y626">
            <v>0.58079899999999995</v>
          </cell>
          <cell r="Z626">
            <v>1026.5</v>
          </cell>
        </row>
        <row r="627">
          <cell r="D627">
            <v>96.277799999999999</v>
          </cell>
          <cell r="E627">
            <v>0.124722</v>
          </cell>
          <cell r="F627">
            <v>1.06142</v>
          </cell>
          <cell r="G627">
            <v>2.1831800000000001</v>
          </cell>
          <cell r="Y627">
            <v>0.58105300000000004</v>
          </cell>
          <cell r="Z627">
            <v>1026.6199999999999</v>
          </cell>
        </row>
        <row r="628">
          <cell r="D628">
            <v>96.262100000000004</v>
          </cell>
          <cell r="E628">
            <v>0.123428</v>
          </cell>
          <cell r="F628">
            <v>1.0742799999999999</v>
          </cell>
          <cell r="G628">
            <v>2.1915100000000001</v>
          </cell>
          <cell r="Y628">
            <v>0.58112299999999995</v>
          </cell>
          <cell r="Z628">
            <v>1026.42</v>
          </cell>
        </row>
        <row r="629">
          <cell r="D629">
            <v>96.278499999999994</v>
          </cell>
          <cell r="E629">
            <v>0.12242</v>
          </cell>
          <cell r="F629">
            <v>1.0902000000000001</v>
          </cell>
          <cell r="G629">
            <v>2.15909</v>
          </cell>
          <cell r="Y629">
            <v>0.58111900000000005</v>
          </cell>
          <cell r="Z629">
            <v>1026.03</v>
          </cell>
        </row>
        <row r="630">
          <cell r="D630">
            <v>96.289000000000001</v>
          </cell>
          <cell r="E630">
            <v>0.126829</v>
          </cell>
          <cell r="F630">
            <v>1.09409</v>
          </cell>
          <cell r="G630">
            <v>2.1294300000000002</v>
          </cell>
          <cell r="Y630">
            <v>0.58117600000000003</v>
          </cell>
          <cell r="Z630">
            <v>1025.95</v>
          </cell>
        </row>
        <row r="631">
          <cell r="D631">
            <v>96.244900000000001</v>
          </cell>
          <cell r="E631">
            <v>0.13429099999999999</v>
          </cell>
          <cell r="F631">
            <v>1.0824</v>
          </cell>
          <cell r="G631">
            <v>2.1698400000000002</v>
          </cell>
          <cell r="Y631">
            <v>0.58140599999999998</v>
          </cell>
          <cell r="Z631">
            <v>1026.48</v>
          </cell>
        </row>
        <row r="632">
          <cell r="D632">
            <v>96.309100000000001</v>
          </cell>
          <cell r="E632">
            <v>0.11532000000000001</v>
          </cell>
          <cell r="F632">
            <v>1.1195900000000001</v>
          </cell>
          <cell r="G632">
            <v>2.0709599999999999</v>
          </cell>
          <cell r="Y632">
            <v>0.58140000000000003</v>
          </cell>
          <cell r="Z632">
            <v>1025.8399999999999</v>
          </cell>
        </row>
        <row r="633">
          <cell r="D633">
            <v>96.283299999999997</v>
          </cell>
          <cell r="E633">
            <v>0.12939700000000001</v>
          </cell>
          <cell r="F633">
            <v>1.12751</v>
          </cell>
          <cell r="G633">
            <v>2.0415000000000001</v>
          </cell>
          <cell r="Y633">
            <v>0.581839</v>
          </cell>
          <cell r="Z633">
            <v>1026.08</v>
          </cell>
        </row>
        <row r="634">
          <cell r="D634">
            <v>96.3767</v>
          </cell>
          <cell r="E634">
            <v>0.115622</v>
          </cell>
          <cell r="F634">
            <v>1.11781</v>
          </cell>
          <cell r="G634">
            <v>1.9730099999999999</v>
          </cell>
          <cell r="Y634">
            <v>0.58135800000000004</v>
          </cell>
          <cell r="Z634">
            <v>1025.8</v>
          </cell>
        </row>
        <row r="635">
          <cell r="D635">
            <v>96.429299999999998</v>
          </cell>
          <cell r="E635">
            <v>0.117522</v>
          </cell>
          <cell r="F635">
            <v>1.0977300000000001</v>
          </cell>
          <cell r="G635">
            <v>1.9377</v>
          </cell>
          <cell r="Y635">
            <v>0.58099100000000004</v>
          </cell>
          <cell r="Z635">
            <v>1025.7</v>
          </cell>
        </row>
        <row r="636">
          <cell r="D636">
            <v>96.475899999999996</v>
          </cell>
          <cell r="E636">
            <v>0.115901</v>
          </cell>
          <cell r="F636">
            <v>1.0614399999999999</v>
          </cell>
          <cell r="G636">
            <v>1.9001999999999999</v>
          </cell>
          <cell r="Y636">
            <v>0.58085699999999996</v>
          </cell>
          <cell r="Z636">
            <v>1026.43</v>
          </cell>
        </row>
        <row r="637">
          <cell r="D637">
            <v>96.491</v>
          </cell>
          <cell r="E637">
            <v>9.8352200000000001E-2</v>
          </cell>
          <cell r="F637">
            <v>1.08213</v>
          </cell>
          <cell r="G637">
            <v>1.85446</v>
          </cell>
          <cell r="Y637">
            <v>0.58111199999999996</v>
          </cell>
          <cell r="Z637">
            <v>1026.5899999999999</v>
          </cell>
        </row>
        <row r="638">
          <cell r="D638">
            <v>96.478099999999998</v>
          </cell>
          <cell r="E638">
            <v>0.111941</v>
          </cell>
          <cell r="F638">
            <v>1.08253</v>
          </cell>
          <cell r="G638">
            <v>1.84792</v>
          </cell>
          <cell r="Y638">
            <v>0.58124299999999995</v>
          </cell>
          <cell r="Z638">
            <v>1026.56</v>
          </cell>
        </row>
        <row r="639">
          <cell r="D639">
            <v>96.449200000000005</v>
          </cell>
          <cell r="E639">
            <v>0.123062</v>
          </cell>
          <cell r="F639">
            <v>1.08317</v>
          </cell>
          <cell r="G639">
            <v>1.85145</v>
          </cell>
          <cell r="Y639">
            <v>0.58151200000000003</v>
          </cell>
          <cell r="Z639">
            <v>1026.78</v>
          </cell>
        </row>
        <row r="640">
          <cell r="D640">
            <v>96.47</v>
          </cell>
          <cell r="E640">
            <v>0.111952</v>
          </cell>
          <cell r="F640">
            <v>1.08605</v>
          </cell>
          <cell r="G640">
            <v>1.83684</v>
          </cell>
          <cell r="Y640">
            <v>0.58144499999999999</v>
          </cell>
          <cell r="Z640">
            <v>1026.78</v>
          </cell>
        </row>
        <row r="641">
          <cell r="D641">
            <v>96.486900000000006</v>
          </cell>
          <cell r="E641">
            <v>0.108401</v>
          </cell>
          <cell r="F641">
            <v>1.0944799999999999</v>
          </cell>
          <cell r="G641">
            <v>1.82046</v>
          </cell>
          <cell r="Y641">
            <v>0.58134200000000003</v>
          </cell>
          <cell r="Z641">
            <v>1026.47</v>
          </cell>
        </row>
        <row r="642">
          <cell r="D642">
            <v>96.446299999999994</v>
          </cell>
          <cell r="E642">
            <v>0.11074100000000001</v>
          </cell>
          <cell r="F642">
            <v>1.1039099999999999</v>
          </cell>
          <cell r="G642">
            <v>1.8361799999999999</v>
          </cell>
          <cell r="Y642">
            <v>0.58169300000000002</v>
          </cell>
          <cell r="Z642">
            <v>1026.74</v>
          </cell>
        </row>
        <row r="643">
          <cell r="D643">
            <v>96.421899999999994</v>
          </cell>
          <cell r="E643">
            <v>0.12892899999999999</v>
          </cell>
          <cell r="F643">
            <v>1.1013500000000001</v>
          </cell>
          <cell r="G643">
            <v>1.83432</v>
          </cell>
          <cell r="Y643">
            <v>0.58189500000000005</v>
          </cell>
          <cell r="Z643">
            <v>1026.82</v>
          </cell>
        </row>
        <row r="644">
          <cell r="D644">
            <v>96.437700000000007</v>
          </cell>
          <cell r="E644">
            <v>0.12646199999999999</v>
          </cell>
          <cell r="F644">
            <v>1.1163099999999999</v>
          </cell>
          <cell r="G644">
            <v>1.81569</v>
          </cell>
          <cell r="Y644">
            <v>0.58185900000000002</v>
          </cell>
          <cell r="Z644">
            <v>1026.42</v>
          </cell>
        </row>
        <row r="645">
          <cell r="D645">
            <v>96.396000000000001</v>
          </cell>
          <cell r="E645">
            <v>0.112416</v>
          </cell>
          <cell r="F645">
            <v>1.1402399999999999</v>
          </cell>
          <cell r="G645">
            <v>1.8445199999999999</v>
          </cell>
          <cell r="Y645">
            <v>0.58220300000000003</v>
          </cell>
          <cell r="Z645">
            <v>1026.5899999999999</v>
          </cell>
        </row>
        <row r="646">
          <cell r="D646">
            <v>96.227000000000004</v>
          </cell>
          <cell r="E646">
            <v>0.11833399999999999</v>
          </cell>
          <cell r="F646">
            <v>1.1877800000000001</v>
          </cell>
          <cell r="G646">
            <v>1.9733799999999999</v>
          </cell>
          <cell r="Y646">
            <v>0.58315399999999995</v>
          </cell>
          <cell r="Z646">
            <v>1026.79</v>
          </cell>
        </row>
        <row r="647">
          <cell r="D647">
            <v>96.153700000000001</v>
          </cell>
          <cell r="E647">
            <v>0.131967</v>
          </cell>
          <cell r="F647">
            <v>1.21262</v>
          </cell>
          <cell r="G647">
            <v>2.0455000000000001</v>
          </cell>
          <cell r="Y647">
            <v>0.58331299999999997</v>
          </cell>
          <cell r="Z647">
            <v>1026.19</v>
          </cell>
        </row>
        <row r="648">
          <cell r="D648">
            <v>96.033100000000005</v>
          </cell>
          <cell r="E648">
            <v>0.14715400000000001</v>
          </cell>
          <cell r="F648">
            <v>1.21366</v>
          </cell>
          <cell r="G648">
            <v>2.1373199999999999</v>
          </cell>
          <cell r="Y648">
            <v>0.58399400000000001</v>
          </cell>
          <cell r="Z648">
            <v>1026.98</v>
          </cell>
        </row>
        <row r="649">
          <cell r="D649">
            <v>96.072000000000003</v>
          </cell>
          <cell r="E649">
            <v>0.13478599999999999</v>
          </cell>
          <cell r="F649">
            <v>1.1886099999999999</v>
          </cell>
          <cell r="G649">
            <v>2.1170100000000001</v>
          </cell>
          <cell r="Y649">
            <v>0.58387</v>
          </cell>
          <cell r="Z649">
            <v>1027.6199999999999</v>
          </cell>
        </row>
        <row r="650">
          <cell r="D650">
            <v>96.120599999999996</v>
          </cell>
          <cell r="E650">
            <v>0.12325700000000001</v>
          </cell>
          <cell r="F650">
            <v>1.19991</v>
          </cell>
          <cell r="G650">
            <v>2.0860400000000001</v>
          </cell>
          <cell r="Y650">
            <v>0.58354499999999998</v>
          </cell>
          <cell r="Z650">
            <v>1027.02</v>
          </cell>
        </row>
        <row r="651">
          <cell r="D651">
            <v>96.001499999999993</v>
          </cell>
          <cell r="E651">
            <v>0.13131599999999999</v>
          </cell>
          <cell r="F651">
            <v>1.2709699999999999</v>
          </cell>
          <cell r="G651">
            <v>2.1087799999999999</v>
          </cell>
          <cell r="Y651">
            <v>0.58461300000000005</v>
          </cell>
          <cell r="Z651">
            <v>1026.76</v>
          </cell>
        </row>
        <row r="652">
          <cell r="D652">
            <v>95.991200000000006</v>
          </cell>
          <cell r="E652">
            <v>0.14452799999999999</v>
          </cell>
          <cell r="F652">
            <v>1.2892399999999999</v>
          </cell>
          <cell r="G652">
            <v>2.0596800000000002</v>
          </cell>
          <cell r="Y652">
            <v>0.58498600000000001</v>
          </cell>
          <cell r="Z652">
            <v>1026.6500000000001</v>
          </cell>
        </row>
        <row r="653">
          <cell r="D653">
            <v>95.953900000000004</v>
          </cell>
          <cell r="E653">
            <v>0.13200700000000001</v>
          </cell>
          <cell r="F653">
            <v>1.26075</v>
          </cell>
          <cell r="G653">
            <v>2.1336200000000001</v>
          </cell>
          <cell r="Y653">
            <v>0.58508700000000002</v>
          </cell>
          <cell r="Z653">
            <v>1027.74</v>
          </cell>
        </row>
        <row r="654">
          <cell r="D654">
            <v>96.101500000000001</v>
          </cell>
          <cell r="E654">
            <v>0.12098299999999999</v>
          </cell>
          <cell r="F654">
            <v>1.2746999999999999</v>
          </cell>
          <cell r="G654">
            <v>2.00238</v>
          </cell>
          <cell r="Y654">
            <v>0.58429299999999995</v>
          </cell>
          <cell r="Z654">
            <v>1026.33</v>
          </cell>
        </row>
        <row r="655">
          <cell r="D655">
            <v>96.134799999999998</v>
          </cell>
          <cell r="E655">
            <v>0.14387900000000001</v>
          </cell>
          <cell r="F655">
            <v>1.26373</v>
          </cell>
          <cell r="G655">
            <v>1.93631</v>
          </cell>
          <cell r="Y655">
            <v>0.58420799999999995</v>
          </cell>
          <cell r="Z655">
            <v>1026.0899999999999</v>
          </cell>
        </row>
        <row r="656">
          <cell r="D656">
            <v>96.268100000000004</v>
          </cell>
          <cell r="E656">
            <v>0.132019</v>
          </cell>
          <cell r="F656">
            <v>1.2344900000000001</v>
          </cell>
          <cell r="G656">
            <v>1.85622</v>
          </cell>
          <cell r="Y656">
            <v>0.58334399999999997</v>
          </cell>
          <cell r="Z656">
            <v>1025.67</v>
          </cell>
        </row>
        <row r="657">
          <cell r="D657">
            <v>96.296099999999996</v>
          </cell>
          <cell r="E657">
            <v>0.12876699999999999</v>
          </cell>
          <cell r="F657">
            <v>1.2186600000000001</v>
          </cell>
          <cell r="G657">
            <v>1.8485</v>
          </cell>
          <cell r="Y657">
            <v>0.58314200000000005</v>
          </cell>
          <cell r="Z657">
            <v>1025.8</v>
          </cell>
        </row>
        <row r="658">
          <cell r="D658">
            <v>96.253200000000007</v>
          </cell>
          <cell r="E658">
            <v>0.12524299999999999</v>
          </cell>
          <cell r="F658">
            <v>1.17902</v>
          </cell>
          <cell r="G658">
            <v>1.93692</v>
          </cell>
          <cell r="Y658">
            <v>0.583152</v>
          </cell>
          <cell r="Z658">
            <v>1026.8800000000001</v>
          </cell>
        </row>
        <row r="659">
          <cell r="E659">
            <v>0.12748399999999999</v>
          </cell>
          <cell r="F659">
            <v>1.1951499999999999</v>
          </cell>
          <cell r="G659">
            <v>1.8353299999999999</v>
          </cell>
          <cell r="Z659">
            <v>1024.9100000000001</v>
          </cell>
        </row>
        <row r="660">
          <cell r="E660">
            <v>0.13194600000000001</v>
          </cell>
          <cell r="F660">
            <v>1.1602600000000001</v>
          </cell>
          <cell r="G660">
            <v>1.8607800000000001</v>
          </cell>
          <cell r="Z660">
            <v>1024.81</v>
          </cell>
        </row>
        <row r="661">
          <cell r="E661">
            <v>0.116767</v>
          </cell>
          <cell r="F661">
            <v>1.0867899999999999</v>
          </cell>
          <cell r="G661">
            <v>1.83745</v>
          </cell>
          <cell r="Z661">
            <v>1025.56</v>
          </cell>
        </row>
        <row r="662">
          <cell r="E662">
            <v>0.11751399999999999</v>
          </cell>
          <cell r="F662">
            <v>1.02633</v>
          </cell>
          <cell r="G662">
            <v>1.8330299999999999</v>
          </cell>
          <cell r="Z662">
            <v>1026.03</v>
          </cell>
        </row>
        <row r="663">
          <cell r="E663">
            <v>0.123318</v>
          </cell>
          <cell r="F663">
            <v>1.02498</v>
          </cell>
          <cell r="G663">
            <v>1.8222400000000001</v>
          </cell>
          <cell r="Z663">
            <v>1025.8800000000001</v>
          </cell>
        </row>
        <row r="664">
          <cell r="E664">
            <v>0.12489400000000001</v>
          </cell>
          <cell r="F664">
            <v>1.0395099999999999</v>
          </cell>
          <cell r="G664">
            <v>1.8234900000000001</v>
          </cell>
          <cell r="Z664">
            <v>1026</v>
          </cell>
        </row>
        <row r="665">
          <cell r="E665">
            <v>0.126716</v>
          </cell>
          <cell r="F665">
            <v>1.0265299999999999</v>
          </cell>
          <cell r="G665">
            <v>1.7569999999999999</v>
          </cell>
          <cell r="Z665">
            <v>1025.44</v>
          </cell>
        </row>
        <row r="666">
          <cell r="E666">
            <v>0.12363499999999999</v>
          </cell>
          <cell r="F666">
            <v>1.0134399999999999</v>
          </cell>
          <cell r="G666">
            <v>1.7612099999999999</v>
          </cell>
          <cell r="Z666">
            <v>1025.42</v>
          </cell>
        </row>
        <row r="667">
          <cell r="E667">
            <v>0.11702</v>
          </cell>
          <cell r="F667">
            <v>1.0296099999999999</v>
          </cell>
          <cell r="G667">
            <v>1.81324</v>
          </cell>
          <cell r="Z667">
            <v>1025.94</v>
          </cell>
        </row>
        <row r="668">
          <cell r="E668">
            <v>0.123441</v>
          </cell>
          <cell r="F668">
            <v>1.07429</v>
          </cell>
          <cell r="G668">
            <v>2.08548</v>
          </cell>
          <cell r="Z668">
            <v>1027.01</v>
          </cell>
        </row>
        <row r="669">
          <cell r="E669">
            <v>0.13528799999999999</v>
          </cell>
          <cell r="F669">
            <v>1.10812</v>
          </cell>
          <cell r="G669">
            <v>1.93788</v>
          </cell>
          <cell r="Z669">
            <v>1024.7</v>
          </cell>
        </row>
        <row r="670">
          <cell r="E670">
            <v>0.136846</v>
          </cell>
          <cell r="F670">
            <v>1.1095699999999999</v>
          </cell>
          <cell r="G670">
            <v>1.9189799999999999</v>
          </cell>
          <cell r="Z670">
            <v>1024.44</v>
          </cell>
        </row>
        <row r="671">
          <cell r="E671">
            <v>0.13408700000000001</v>
          </cell>
          <cell r="F671">
            <v>1.0963000000000001</v>
          </cell>
          <cell r="G671">
            <v>1.9092899999999999</v>
          </cell>
          <cell r="Z671">
            <v>1024.18</v>
          </cell>
        </row>
        <row r="672">
          <cell r="E672">
            <v>0.13506099999999999</v>
          </cell>
          <cell r="F672">
            <v>1.09076</v>
          </cell>
          <cell r="G672">
            <v>1.9067000000000001</v>
          </cell>
          <cell r="Z672">
            <v>1024.26</v>
          </cell>
        </row>
        <row r="673">
          <cell r="E673">
            <v>0.131718</v>
          </cell>
          <cell r="F673">
            <v>1.0952599999999999</v>
          </cell>
          <cell r="G673">
            <v>1.93692</v>
          </cell>
          <cell r="Z673">
            <v>1025.1199999999999</v>
          </cell>
        </row>
        <row r="674">
          <cell r="E674">
            <v>0.1343</v>
          </cell>
          <cell r="F674">
            <v>1.0884</v>
          </cell>
          <cell r="G674">
            <v>1.9086099999999999</v>
          </cell>
          <cell r="Z674">
            <v>1025.08</v>
          </cell>
        </row>
        <row r="675">
          <cell r="E675">
            <v>0.132492</v>
          </cell>
          <cell r="F675">
            <v>1.0904</v>
          </cell>
          <cell r="G675">
            <v>1.9184099999999999</v>
          </cell>
          <cell r="Z675">
            <v>1024.8599999999999</v>
          </cell>
        </row>
        <row r="676">
          <cell r="E676">
            <v>0.130527</v>
          </cell>
          <cell r="F676">
            <v>1.08256</v>
          </cell>
          <cell r="G676">
            <v>1.91588</v>
          </cell>
          <cell r="Z676">
            <v>1024.98</v>
          </cell>
        </row>
        <row r="677">
          <cell r="E677">
            <v>0.12582199999999999</v>
          </cell>
          <cell r="F677">
            <v>1.0709900000000001</v>
          </cell>
          <cell r="G677">
            <v>1.86076</v>
          </cell>
          <cell r="Z677">
            <v>1024.71</v>
          </cell>
        </row>
        <row r="678">
          <cell r="E678">
            <v>0.13319800000000001</v>
          </cell>
          <cell r="F678">
            <v>1.06542</v>
          </cell>
          <cell r="G678">
            <v>1.8247500000000001</v>
          </cell>
          <cell r="Z678">
            <v>1024.44</v>
          </cell>
        </row>
        <row r="679">
          <cell r="E679">
            <v>0.121239</v>
          </cell>
          <cell r="F679">
            <v>1.06873</v>
          </cell>
          <cell r="G679">
            <v>1.81033</v>
          </cell>
          <cell r="Z679">
            <v>1024.55</v>
          </cell>
        </row>
        <row r="680">
          <cell r="E680">
            <v>0.12807099999999999</v>
          </cell>
          <cell r="F680">
            <v>1.0670999999999999</v>
          </cell>
          <cell r="G680">
            <v>1.8219099999999999</v>
          </cell>
          <cell r="Z680">
            <v>1024.81</v>
          </cell>
        </row>
        <row r="681">
          <cell r="E681">
            <v>0.12537000000000001</v>
          </cell>
          <cell r="F681">
            <v>1.00868</v>
          </cell>
          <cell r="G681">
            <v>1.74569</v>
          </cell>
          <cell r="Z681">
            <v>1024.9000000000001</v>
          </cell>
        </row>
        <row r="682">
          <cell r="E682">
            <v>0.122834</v>
          </cell>
          <cell r="F682">
            <v>0.98613899999999999</v>
          </cell>
          <cell r="G682">
            <v>1.74291</v>
          </cell>
          <cell r="Z682">
            <v>1025.3800000000001</v>
          </cell>
        </row>
        <row r="683">
          <cell r="E683">
            <v>0.11444</v>
          </cell>
          <cell r="F683">
            <v>0.97156299999999995</v>
          </cell>
          <cell r="G683">
            <v>1.77468</v>
          </cell>
          <cell r="Z683">
            <v>1026.1600000000001</v>
          </cell>
        </row>
        <row r="684">
          <cell r="E684">
            <v>0.115427</v>
          </cell>
          <cell r="F684">
            <v>0.96331100000000003</v>
          </cell>
          <cell r="G684">
            <v>1.7551000000000001</v>
          </cell>
          <cell r="Z684">
            <v>1025.95</v>
          </cell>
        </row>
        <row r="685">
          <cell r="E685">
            <v>0.119618</v>
          </cell>
          <cell r="F685">
            <v>0.976128</v>
          </cell>
          <cell r="G685">
            <v>1.74742</v>
          </cell>
          <cell r="Z685">
            <v>1025.97</v>
          </cell>
        </row>
        <row r="686">
          <cell r="E686">
            <v>0.12406200000000001</v>
          </cell>
          <cell r="F686">
            <v>0.97186399999999995</v>
          </cell>
          <cell r="G686">
            <v>1.6924600000000001</v>
          </cell>
          <cell r="Z686">
            <v>1025.8499999999999</v>
          </cell>
        </row>
        <row r="687">
          <cell r="E687">
            <v>0.11360000000000001</v>
          </cell>
          <cell r="F687">
            <v>0.99208600000000002</v>
          </cell>
          <cell r="G687">
            <v>1.6750700000000001</v>
          </cell>
          <cell r="Z687">
            <v>1025.57</v>
          </cell>
        </row>
        <row r="688">
          <cell r="E688">
            <v>0.11672399999999999</v>
          </cell>
          <cell r="F688">
            <v>0.99821000000000004</v>
          </cell>
          <cell r="G688">
            <v>1.69543</v>
          </cell>
          <cell r="Z688">
            <v>1026.02</v>
          </cell>
        </row>
        <row r="689">
          <cell r="E689">
            <v>0.11751399999999999</v>
          </cell>
          <cell r="F689">
            <v>1.0044999999999999</v>
          </cell>
          <cell r="G689">
            <v>1.74431</v>
          </cell>
          <cell r="Z689">
            <v>1026.6500000000001</v>
          </cell>
        </row>
        <row r="690">
          <cell r="E690">
            <v>0.12139900000000001</v>
          </cell>
          <cell r="F690">
            <v>1.07904</v>
          </cell>
          <cell r="G690">
            <v>1.8675299999999999</v>
          </cell>
          <cell r="Z690">
            <v>1026.19</v>
          </cell>
        </row>
        <row r="691">
          <cell r="E691">
            <v>0.13509099999999999</v>
          </cell>
          <cell r="F691">
            <v>1.1057399999999999</v>
          </cell>
          <cell r="G691">
            <v>1.9354800000000001</v>
          </cell>
          <cell r="Z691">
            <v>1025.97</v>
          </cell>
        </row>
        <row r="692">
          <cell r="E692">
            <v>0.13500599999999999</v>
          </cell>
          <cell r="F692">
            <v>1.1232500000000001</v>
          </cell>
          <cell r="G692">
            <v>1.88636</v>
          </cell>
          <cell r="Z692">
            <v>1025.55</v>
          </cell>
        </row>
        <row r="693">
          <cell r="E693">
            <v>0.12750300000000001</v>
          </cell>
          <cell r="F693">
            <v>1.1189100000000001</v>
          </cell>
          <cell r="G693">
            <v>1.8556299999999999</v>
          </cell>
          <cell r="Z693">
            <v>1025.19</v>
          </cell>
        </row>
        <row r="694">
          <cell r="E694">
            <v>0.12273000000000001</v>
          </cell>
          <cell r="F694">
            <v>1.1380999999999999</v>
          </cell>
          <cell r="G694">
            <v>1.8661700000000001</v>
          </cell>
          <cell r="Z694">
            <v>1025.23</v>
          </cell>
        </row>
        <row r="695">
          <cell r="E695">
            <v>0.12926499999999999</v>
          </cell>
          <cell r="F695">
            <v>1.1524300000000001</v>
          </cell>
          <cell r="G695">
            <v>1.9001999999999999</v>
          </cell>
          <cell r="Z695">
            <v>1025.5899999999999</v>
          </cell>
        </row>
        <row r="696">
          <cell r="E696">
            <v>0.14177300000000001</v>
          </cell>
          <cell r="F696">
            <v>1.1429499999999999</v>
          </cell>
          <cell r="G696">
            <v>1.84998</v>
          </cell>
          <cell r="Z696">
            <v>1024.8900000000001</v>
          </cell>
        </row>
        <row r="697">
          <cell r="E697">
            <v>0.138818</v>
          </cell>
          <cell r="F697">
            <v>1.1281300000000001</v>
          </cell>
          <cell r="G697">
            <v>1.8731100000000001</v>
          </cell>
          <cell r="Z697">
            <v>1025.0899999999999</v>
          </cell>
        </row>
        <row r="698">
          <cell r="E698">
            <v>0.121355</v>
          </cell>
          <cell r="F698">
            <v>1.13212</v>
          </cell>
          <cell r="G698">
            <v>1.8694200000000001</v>
          </cell>
          <cell r="Z698">
            <v>1025.56</v>
          </cell>
        </row>
        <row r="699">
          <cell r="E699">
            <v>0.14160600000000001</v>
          </cell>
          <cell r="F699">
            <v>1.157</v>
          </cell>
          <cell r="G699">
            <v>2.0343100000000001</v>
          </cell>
          <cell r="Z699">
            <v>1026</v>
          </cell>
        </row>
        <row r="700">
          <cell r="E700">
            <v>0.14801400000000001</v>
          </cell>
          <cell r="F700">
            <v>1.1743300000000001</v>
          </cell>
          <cell r="G700">
            <v>2.1146500000000001</v>
          </cell>
          <cell r="Z700">
            <v>1026.1600000000001</v>
          </cell>
        </row>
        <row r="701">
          <cell r="E701">
            <v>0.150892</v>
          </cell>
          <cell r="F701">
            <v>1.18062</v>
          </cell>
          <cell r="G701">
            <v>2.1239499999999998</v>
          </cell>
          <cell r="Z701">
            <v>1026.42</v>
          </cell>
        </row>
        <row r="702">
          <cell r="E702">
            <v>0.157668</v>
          </cell>
          <cell r="F702">
            <v>1.1597299999999999</v>
          </cell>
          <cell r="G702">
            <v>2.1609400000000001</v>
          </cell>
          <cell r="Z702">
            <v>1026.3699999999999</v>
          </cell>
        </row>
        <row r="703">
          <cell r="E703">
            <v>0.12676200000000001</v>
          </cell>
          <cell r="F703">
            <v>1.08908</v>
          </cell>
          <cell r="G703">
            <v>1.95641</v>
          </cell>
          <cell r="Z703">
            <v>1025.7</v>
          </cell>
        </row>
        <row r="704">
          <cell r="E704">
            <v>0.12004099999999999</v>
          </cell>
          <cell r="F704">
            <v>1.07203</v>
          </cell>
          <cell r="G704">
            <v>1.8573200000000001</v>
          </cell>
          <cell r="Z704">
            <v>1025.46</v>
          </cell>
        </row>
        <row r="705">
          <cell r="E705">
            <v>0.13813300000000001</v>
          </cell>
          <cell r="F705">
            <v>1.0360100000000001</v>
          </cell>
          <cell r="G705">
            <v>1.8549</v>
          </cell>
          <cell r="Z705">
            <v>1025.7</v>
          </cell>
        </row>
        <row r="706">
          <cell r="E706">
            <v>0.13747300000000001</v>
          </cell>
          <cell r="F706">
            <v>0.92011699999999996</v>
          </cell>
          <cell r="G706">
            <v>1.8625100000000001</v>
          </cell>
          <cell r="Z706">
            <v>1026.55</v>
          </cell>
        </row>
        <row r="707">
          <cell r="E707">
            <v>0.114776</v>
          </cell>
          <cell r="F707">
            <v>0.96504000000000001</v>
          </cell>
          <cell r="G707">
            <v>1.8499699999999999</v>
          </cell>
          <cell r="Z707">
            <v>1026.43</v>
          </cell>
        </row>
        <row r="708">
          <cell r="E708">
            <v>0.105865</v>
          </cell>
          <cell r="F708">
            <v>0.97265999999999997</v>
          </cell>
          <cell r="G708">
            <v>1.8330900000000001</v>
          </cell>
          <cell r="Z708">
            <v>1026.32</v>
          </cell>
        </row>
        <row r="709">
          <cell r="E709">
            <v>0.11108800000000001</v>
          </cell>
          <cell r="F709">
            <v>1.0028999999999999</v>
          </cell>
          <cell r="G709">
            <v>1.8636600000000001</v>
          </cell>
          <cell r="Z709">
            <v>1026</v>
          </cell>
        </row>
        <row r="710">
          <cell r="E710">
            <v>0.13321</v>
          </cell>
          <cell r="F710">
            <v>1.05518</v>
          </cell>
          <cell r="G710">
            <v>1.8829100000000001</v>
          </cell>
          <cell r="Z710">
            <v>1025.67</v>
          </cell>
        </row>
        <row r="711">
          <cell r="E711">
            <v>0.136078</v>
          </cell>
          <cell r="F711">
            <v>1.01874</v>
          </cell>
          <cell r="G711">
            <v>1.8395999999999999</v>
          </cell>
          <cell r="Z711">
            <v>1025.74</v>
          </cell>
        </row>
        <row r="712">
          <cell r="E712">
            <v>0.131053</v>
          </cell>
          <cell r="F712">
            <v>0.98402500000000004</v>
          </cell>
          <cell r="G712">
            <v>1.8388899999999999</v>
          </cell>
          <cell r="Z712">
            <v>1025.99</v>
          </cell>
        </row>
        <row r="713">
          <cell r="E713">
            <v>0.13270599999999999</v>
          </cell>
          <cell r="F713">
            <v>0.97217500000000001</v>
          </cell>
          <cell r="G713">
            <v>1.90151</v>
          </cell>
          <cell r="Z713">
            <v>1026.93</v>
          </cell>
        </row>
        <row r="714">
          <cell r="E714">
            <v>0.15089</v>
          </cell>
          <cell r="F714">
            <v>1.0122500000000001</v>
          </cell>
          <cell r="G714">
            <v>1.86151</v>
          </cell>
          <cell r="Z714">
            <v>1026.02</v>
          </cell>
        </row>
        <row r="715">
          <cell r="E715">
            <v>0.14281199999999999</v>
          </cell>
          <cell r="F715">
            <v>1.04098</v>
          </cell>
          <cell r="G715">
            <v>1.8482700000000001</v>
          </cell>
          <cell r="Z715">
            <v>1024.78</v>
          </cell>
        </row>
        <row r="716">
          <cell r="E716">
            <v>0.13465299999999999</v>
          </cell>
          <cell r="F716">
            <v>1.0544100000000001</v>
          </cell>
          <cell r="G716">
            <v>1.89476</v>
          </cell>
          <cell r="Z716">
            <v>1024.82</v>
          </cell>
        </row>
        <row r="717">
          <cell r="E717">
            <v>0.13785800000000001</v>
          </cell>
          <cell r="F717">
            <v>1.05924</v>
          </cell>
          <cell r="G717">
            <v>1.8933199999999999</v>
          </cell>
          <cell r="Z717">
            <v>1024.83</v>
          </cell>
        </row>
        <row r="718">
          <cell r="E718">
            <v>0.13814699999999999</v>
          </cell>
          <cell r="F718">
            <v>1.0576700000000001</v>
          </cell>
          <cell r="G718">
            <v>1.90985</v>
          </cell>
          <cell r="Z718">
            <v>1024.68</v>
          </cell>
        </row>
        <row r="719">
          <cell r="E719">
            <v>0.139072</v>
          </cell>
          <cell r="F719">
            <v>1.0553999999999999</v>
          </cell>
          <cell r="G719">
            <v>1.9024300000000001</v>
          </cell>
          <cell r="Z719">
            <v>1024.55</v>
          </cell>
        </row>
        <row r="720">
          <cell r="E720">
            <v>0.130939</v>
          </cell>
          <cell r="F720">
            <v>1.05596</v>
          </cell>
          <cell r="G720">
            <v>1.90726</v>
          </cell>
          <cell r="Z720">
            <v>1024.76</v>
          </cell>
        </row>
        <row r="721">
          <cell r="E721">
            <v>0.131131</v>
          </cell>
          <cell r="F721">
            <v>1.06253</v>
          </cell>
          <cell r="G721">
            <v>1.9078299999999999</v>
          </cell>
          <cell r="Z721">
            <v>1024.3599999999999</v>
          </cell>
        </row>
        <row r="722">
          <cell r="E722">
            <v>0.118404</v>
          </cell>
          <cell r="F722">
            <v>1.04375</v>
          </cell>
          <cell r="G722">
            <v>1.87585</v>
          </cell>
          <cell r="Z722">
            <v>1024.4000000000001</v>
          </cell>
        </row>
        <row r="723">
          <cell r="E723">
            <v>0.11611299999999999</v>
          </cell>
          <cell r="F723">
            <v>1.02993</v>
          </cell>
          <cell r="G723">
            <v>1.8569</v>
          </cell>
          <cell r="Z723">
            <v>1024.52</v>
          </cell>
        </row>
        <row r="724">
          <cell r="E724">
            <v>0.12279</v>
          </cell>
          <cell r="F724">
            <v>1.0450200000000001</v>
          </cell>
          <cell r="G724">
            <v>1.9073100000000001</v>
          </cell>
          <cell r="Z724">
            <v>1024.68</v>
          </cell>
        </row>
        <row r="725">
          <cell r="E725">
            <v>0.128387</v>
          </cell>
          <cell r="F725">
            <v>1.0600499999999999</v>
          </cell>
          <cell r="G725">
            <v>1.9706999999999999</v>
          </cell>
          <cell r="Z725">
            <v>1025.1500000000001</v>
          </cell>
        </row>
        <row r="726">
          <cell r="E726">
            <v>0.12856899999999999</v>
          </cell>
          <cell r="F726">
            <v>1.0619099999999999</v>
          </cell>
          <cell r="G726">
            <v>1.9749300000000001</v>
          </cell>
          <cell r="Z726">
            <v>1025.17</v>
          </cell>
        </row>
        <row r="727">
          <cell r="E727">
            <v>0.13281699999999999</v>
          </cell>
          <cell r="F727">
            <v>1.05504</v>
          </cell>
          <cell r="G727">
            <v>1.9050499999999999</v>
          </cell>
          <cell r="Z727">
            <v>1024.01</v>
          </cell>
        </row>
        <row r="728">
          <cell r="E728">
            <v>0.13281399999999999</v>
          </cell>
          <cell r="F728">
            <v>1.05504</v>
          </cell>
          <cell r="G728">
            <v>1.90503</v>
          </cell>
          <cell r="Z728">
            <v>1024.01</v>
          </cell>
        </row>
        <row r="729">
          <cell r="E729">
            <v>0.13001399999999999</v>
          </cell>
          <cell r="F729">
            <v>1.0530200000000001</v>
          </cell>
          <cell r="G729">
            <v>1.88303</v>
          </cell>
          <cell r="Z729">
            <v>1023.67</v>
          </cell>
        </row>
        <row r="730">
          <cell r="E730">
            <v>0.13186100000000001</v>
          </cell>
          <cell r="F730">
            <v>1.05141</v>
          </cell>
          <cell r="G730">
            <v>1.8835599999999999</v>
          </cell>
          <cell r="Z730">
            <v>1023.72</v>
          </cell>
        </row>
        <row r="731">
          <cell r="E731">
            <v>0.13256499999999999</v>
          </cell>
          <cell r="F731">
            <v>1.0508</v>
          </cell>
          <cell r="G731">
            <v>1.8837900000000001</v>
          </cell>
          <cell r="Z731">
            <v>1023.73</v>
          </cell>
        </row>
        <row r="732">
          <cell r="E732">
            <v>0.135904</v>
          </cell>
          <cell r="F732">
            <v>1.0640700000000001</v>
          </cell>
          <cell r="G732">
            <v>1.88</v>
          </cell>
          <cell r="Z732">
            <v>1023.62</v>
          </cell>
        </row>
        <row r="733">
          <cell r="E733">
            <v>0.136879</v>
          </cell>
          <cell r="F733">
            <v>1.06287</v>
          </cell>
          <cell r="G733">
            <v>1.88723</v>
          </cell>
          <cell r="Z733">
            <v>1023.82</v>
          </cell>
        </row>
        <row r="734">
          <cell r="E734">
            <v>0.131385</v>
          </cell>
          <cell r="F734">
            <v>1.04996</v>
          </cell>
          <cell r="G734">
            <v>1.8771800000000001</v>
          </cell>
          <cell r="Z734">
            <v>1024.1099999999999</v>
          </cell>
        </row>
        <row r="735">
          <cell r="E735">
            <v>0.10215100000000001</v>
          </cell>
          <cell r="F735">
            <v>1.0658099999999999</v>
          </cell>
          <cell r="G735">
            <v>1.8801600000000001</v>
          </cell>
          <cell r="Z735">
            <v>1024.19</v>
          </cell>
        </row>
        <row r="736">
          <cell r="E736">
            <v>0.104711</v>
          </cell>
          <cell r="F736">
            <v>1.0505599999999999</v>
          </cell>
          <cell r="G736">
            <v>1.89072</v>
          </cell>
          <cell r="Z736">
            <v>1024.6600000000001</v>
          </cell>
        </row>
        <row r="737">
          <cell r="E737">
            <v>0.13497899999999999</v>
          </cell>
          <cell r="F737">
            <v>1.0238700000000001</v>
          </cell>
          <cell r="G737">
            <v>1.9173199999999999</v>
          </cell>
          <cell r="Z737">
            <v>1025.45</v>
          </cell>
        </row>
        <row r="738">
          <cell r="E738">
            <v>0.1361</v>
          </cell>
          <cell r="F738">
            <v>0.99878299999999998</v>
          </cell>
          <cell r="G738">
            <v>1.89398</v>
          </cell>
          <cell r="Z738">
            <v>1025.9100000000001</v>
          </cell>
        </row>
        <row r="739">
          <cell r="E739">
            <v>0.120821</v>
          </cell>
          <cell r="F739">
            <v>1.0190300000000001</v>
          </cell>
          <cell r="G739">
            <v>1.8498000000000001</v>
          </cell>
          <cell r="Z739">
            <v>1025.25</v>
          </cell>
        </row>
        <row r="740">
          <cell r="E740">
            <v>0.122893</v>
          </cell>
          <cell r="F740">
            <v>1.0117700000000001</v>
          </cell>
          <cell r="G740">
            <v>1.8616999999999999</v>
          </cell>
          <cell r="Z740">
            <v>1025.25</v>
          </cell>
        </row>
        <row r="741">
          <cell r="E741">
            <v>0.13445399999999999</v>
          </cell>
          <cell r="F741">
            <v>0.99773100000000003</v>
          </cell>
          <cell r="G741">
            <v>1.92761</v>
          </cell>
          <cell r="Z741">
            <v>1026.1300000000001</v>
          </cell>
        </row>
        <row r="742">
          <cell r="E742">
            <v>0.14522699999999999</v>
          </cell>
          <cell r="F742">
            <v>1.03328</v>
          </cell>
          <cell r="G742">
            <v>1.88035</v>
          </cell>
          <cell r="Z742">
            <v>1025.1500000000001</v>
          </cell>
        </row>
        <row r="743">
          <cell r="E743">
            <v>0.126527</v>
          </cell>
          <cell r="F743">
            <v>1.0451299999999999</v>
          </cell>
          <cell r="G743">
            <v>1.87496</v>
          </cell>
          <cell r="Z743">
            <v>1025.23</v>
          </cell>
        </row>
        <row r="744">
          <cell r="E744">
            <v>0.125081</v>
          </cell>
          <cell r="F744">
            <v>1.0405199999999999</v>
          </cell>
          <cell r="G744">
            <v>1.88886</v>
          </cell>
          <cell r="Z744">
            <v>1025.3699999999999</v>
          </cell>
        </row>
        <row r="745">
          <cell r="E745">
            <v>0.13366900000000001</v>
          </cell>
          <cell r="F745">
            <v>1.0757000000000001</v>
          </cell>
          <cell r="G745">
            <v>1.97031</v>
          </cell>
          <cell r="Z745">
            <v>1025.51</v>
          </cell>
        </row>
        <row r="746">
          <cell r="E746">
            <v>0.12532199999999999</v>
          </cell>
          <cell r="F746">
            <v>1.09876</v>
          </cell>
          <cell r="G746">
            <v>2.0132099999999999</v>
          </cell>
          <cell r="Z746">
            <v>1026.18</v>
          </cell>
        </row>
        <row r="747">
          <cell r="E747">
            <v>0.12725400000000001</v>
          </cell>
          <cell r="F747">
            <v>1.08887</v>
          </cell>
          <cell r="G747">
            <v>2.0290900000000001</v>
          </cell>
          <cell r="Z747">
            <v>1026.6199999999999</v>
          </cell>
        </row>
        <row r="748">
          <cell r="E748">
            <v>0.13456899999999999</v>
          </cell>
          <cell r="F748">
            <v>1.0705100000000001</v>
          </cell>
          <cell r="G748">
            <v>2.0015700000000001</v>
          </cell>
          <cell r="Z748">
            <v>1026.3399999999999</v>
          </cell>
        </row>
        <row r="749">
          <cell r="E749">
            <v>0.133741</v>
          </cell>
          <cell r="F749">
            <v>1.05165</v>
          </cell>
          <cell r="G749">
            <v>1.9797100000000001</v>
          </cell>
          <cell r="Z749">
            <v>1026.6300000000001</v>
          </cell>
        </row>
        <row r="750">
          <cell r="E750">
            <v>0.13108900000000001</v>
          </cell>
          <cell r="F750">
            <v>1.0865400000000001</v>
          </cell>
          <cell r="G750">
            <v>2.0060899999999999</v>
          </cell>
          <cell r="Z750">
            <v>1026.18</v>
          </cell>
        </row>
        <row r="751">
          <cell r="E751">
            <v>0.13140199999999999</v>
          </cell>
          <cell r="F751">
            <v>1.1007400000000001</v>
          </cell>
          <cell r="G751">
            <v>1.96062</v>
          </cell>
          <cell r="Z751">
            <v>1025.45</v>
          </cell>
        </row>
        <row r="752">
          <cell r="E752">
            <v>0.13647899999999999</v>
          </cell>
          <cell r="F752">
            <v>1.1089599999999999</v>
          </cell>
          <cell r="G752">
            <v>2.0000300000000002</v>
          </cell>
          <cell r="Z752">
            <v>1025.77</v>
          </cell>
        </row>
        <row r="753">
          <cell r="E753">
            <v>0.14800099999999999</v>
          </cell>
          <cell r="F753">
            <v>1.14794</v>
          </cell>
          <cell r="G753">
            <v>2.0874299999999999</v>
          </cell>
          <cell r="Z753">
            <v>1025.52</v>
          </cell>
        </row>
        <row r="754">
          <cell r="E754">
            <v>0.14965899999999999</v>
          </cell>
          <cell r="F754">
            <v>1.1548099999999999</v>
          </cell>
          <cell r="G754">
            <v>2.1501800000000002</v>
          </cell>
          <cell r="Z754">
            <v>1025.57</v>
          </cell>
        </row>
        <row r="755">
          <cell r="E755">
            <v>0.16003400000000001</v>
          </cell>
          <cell r="F755">
            <v>1.1879200000000001</v>
          </cell>
          <cell r="G755">
            <v>2.3022300000000002</v>
          </cell>
          <cell r="Z755">
            <v>1026.2</v>
          </cell>
        </row>
        <row r="756">
          <cell r="E756">
            <v>0.127052</v>
          </cell>
          <cell r="F756">
            <v>1.0835900000000001</v>
          </cell>
          <cell r="G756">
            <v>2.0125299999999999</v>
          </cell>
          <cell r="Z756">
            <v>1026.83</v>
          </cell>
        </row>
        <row r="757">
          <cell r="E757">
            <v>0.123088</v>
          </cell>
          <cell r="F757">
            <v>1.0559000000000001</v>
          </cell>
          <cell r="G757">
            <v>1.9123000000000001</v>
          </cell>
          <cell r="Z757">
            <v>1026.72</v>
          </cell>
        </row>
        <row r="758">
          <cell r="E758">
            <v>0.13861799999999999</v>
          </cell>
          <cell r="F758">
            <v>1.0162</v>
          </cell>
          <cell r="G758">
            <v>1.91649</v>
          </cell>
          <cell r="Z758">
            <v>1026.46</v>
          </cell>
        </row>
        <row r="759">
          <cell r="E759">
            <v>0.11682099999999999</v>
          </cell>
          <cell r="F759">
            <v>1.0173300000000001</v>
          </cell>
          <cell r="G759">
            <v>1.8949100000000001</v>
          </cell>
          <cell r="Z759">
            <v>1026.44</v>
          </cell>
        </row>
        <row r="760">
          <cell r="E760">
            <v>0.11348900000000001</v>
          </cell>
          <cell r="F760">
            <v>1.0206500000000001</v>
          </cell>
          <cell r="G760">
            <v>1.8806400000000001</v>
          </cell>
          <cell r="Z760">
            <v>1026.28</v>
          </cell>
        </row>
        <row r="761">
          <cell r="E761">
            <v>0.117992</v>
          </cell>
          <cell r="F761">
            <v>1.01658</v>
          </cell>
          <cell r="G761">
            <v>1.89998</v>
          </cell>
          <cell r="Z761">
            <v>1026.49</v>
          </cell>
        </row>
        <row r="762">
          <cell r="E762">
            <v>0.127364</v>
          </cell>
          <cell r="F762">
            <v>1.0395000000000001</v>
          </cell>
          <cell r="G762">
            <v>1.9067099999999999</v>
          </cell>
          <cell r="Z762">
            <v>1026.3</v>
          </cell>
        </row>
        <row r="763">
          <cell r="E763">
            <v>0.12662799999999999</v>
          </cell>
          <cell r="F763">
            <v>1.02366</v>
          </cell>
          <cell r="G763">
            <v>1.87296</v>
          </cell>
          <cell r="Z763">
            <v>1025.9000000000001</v>
          </cell>
        </row>
        <row r="764">
          <cell r="E764">
            <v>0.121463</v>
          </cell>
          <cell r="F764">
            <v>1.00284</v>
          </cell>
          <cell r="G764">
            <v>1.87097</v>
          </cell>
          <cell r="Z764">
            <v>1025.8900000000001</v>
          </cell>
        </row>
        <row r="765">
          <cell r="E765">
            <v>0.122225</v>
          </cell>
          <cell r="F765">
            <v>0.98846100000000003</v>
          </cell>
          <cell r="G765">
            <v>1.86527</v>
          </cell>
          <cell r="Z765">
            <v>1026.06</v>
          </cell>
        </row>
        <row r="766">
          <cell r="E766">
            <v>0.110203</v>
          </cell>
          <cell r="F766">
            <v>1.0081800000000001</v>
          </cell>
          <cell r="G766">
            <v>1.81839</v>
          </cell>
          <cell r="Z766">
            <v>1025.46</v>
          </cell>
        </row>
        <row r="767">
          <cell r="E767">
            <v>0.10842400000000001</v>
          </cell>
          <cell r="F767">
            <v>1.0867899999999999</v>
          </cell>
          <cell r="G767">
            <v>1.847</v>
          </cell>
          <cell r="Z767">
            <v>1024.75</v>
          </cell>
        </row>
        <row r="768">
          <cell r="E768">
            <v>0.12228600000000001</v>
          </cell>
          <cell r="F768">
            <v>1.0882700000000001</v>
          </cell>
          <cell r="G768">
            <v>1.95736</v>
          </cell>
          <cell r="Z768">
            <v>1025.69</v>
          </cell>
        </row>
        <row r="769">
          <cell r="E769">
            <v>0.133858</v>
          </cell>
          <cell r="F769">
            <v>1.1268400000000001</v>
          </cell>
          <cell r="G769">
            <v>1.94791</v>
          </cell>
          <cell r="Z769">
            <v>1025.26</v>
          </cell>
        </row>
        <row r="770">
          <cell r="E770">
            <v>0.13859399999999999</v>
          </cell>
          <cell r="F770">
            <v>1.1600200000000001</v>
          </cell>
          <cell r="G770">
            <v>1.8851800000000001</v>
          </cell>
          <cell r="Z770">
            <v>1024.77</v>
          </cell>
        </row>
        <row r="771">
          <cell r="E771">
            <v>0.131658</v>
          </cell>
          <cell r="F771">
            <v>1.0836399999999999</v>
          </cell>
          <cell r="G771">
            <v>1.9172800000000001</v>
          </cell>
          <cell r="Z771">
            <v>1026.31</v>
          </cell>
        </row>
        <row r="772">
          <cell r="E772">
            <v>0.13105700000000001</v>
          </cell>
          <cell r="F772">
            <v>1.0512900000000001</v>
          </cell>
          <cell r="G772">
            <v>1.9104399999999999</v>
          </cell>
          <cell r="Z772">
            <v>1026.54</v>
          </cell>
        </row>
        <row r="773">
          <cell r="E773">
            <v>0.141512</v>
          </cell>
          <cell r="F773">
            <v>1.0300499999999999</v>
          </cell>
          <cell r="G773">
            <v>1.9936400000000001</v>
          </cell>
          <cell r="Z773">
            <v>1027.58</v>
          </cell>
        </row>
        <row r="774">
          <cell r="E774">
            <v>0.155447</v>
          </cell>
          <cell r="F774">
            <v>1.0607800000000001</v>
          </cell>
          <cell r="G774">
            <v>1.9901</v>
          </cell>
          <cell r="Z774">
            <v>1026.8900000000001</v>
          </cell>
        </row>
        <row r="775">
          <cell r="E775">
            <v>0.13852900000000001</v>
          </cell>
          <cell r="F775">
            <v>1.0444800000000001</v>
          </cell>
          <cell r="G775">
            <v>1.93191</v>
          </cell>
          <cell r="Z775">
            <v>1026.6099999999999</v>
          </cell>
        </row>
        <row r="776">
          <cell r="E776">
            <v>0.13417499999999999</v>
          </cell>
          <cell r="F776">
            <v>1.02864</v>
          </cell>
          <cell r="G776">
            <v>1.8941600000000001</v>
          </cell>
          <cell r="Z776">
            <v>1026.52</v>
          </cell>
        </row>
        <row r="777">
          <cell r="E777">
            <v>0.12543699999999999</v>
          </cell>
          <cell r="F777">
            <v>0.98899099999999995</v>
          </cell>
          <cell r="G777">
            <v>1.8278799999999999</v>
          </cell>
          <cell r="Z777">
            <v>1027.21</v>
          </cell>
        </row>
        <row r="778">
          <cell r="E778">
            <v>0.116135</v>
          </cell>
          <cell r="F778">
            <v>1.1323099999999999</v>
          </cell>
          <cell r="G778">
            <v>1.7991999999999999</v>
          </cell>
          <cell r="Z778">
            <v>1025.54</v>
          </cell>
        </row>
        <row r="779">
          <cell r="E779">
            <v>0.127863</v>
          </cell>
          <cell r="F779">
            <v>0.97329699999999997</v>
          </cell>
          <cell r="G779">
            <v>1.7968599999999999</v>
          </cell>
          <cell r="Z779">
            <v>1026.94</v>
          </cell>
        </row>
        <row r="780">
          <cell r="E780">
            <v>0.11756900000000001</v>
          </cell>
          <cell r="F780">
            <v>1.35537</v>
          </cell>
          <cell r="G780">
            <v>1.8014300000000001</v>
          </cell>
          <cell r="Z780">
            <v>1023.26</v>
          </cell>
        </row>
        <row r="781">
          <cell r="E781">
            <v>0.115615</v>
          </cell>
          <cell r="F781">
            <v>1.0218799999999999</v>
          </cell>
          <cell r="G781">
            <v>1.7920199999999999</v>
          </cell>
          <cell r="Z781">
            <v>1026.5</v>
          </cell>
        </row>
        <row r="782">
          <cell r="E782">
            <v>9.8625400000000002E-2</v>
          </cell>
          <cell r="F782">
            <v>1.0158700000000001</v>
          </cell>
          <cell r="G782">
            <v>1.77925</v>
          </cell>
          <cell r="Z782">
            <v>1026.25</v>
          </cell>
        </row>
        <row r="783">
          <cell r="E783">
            <v>0.12595899999999999</v>
          </cell>
          <cell r="F783">
            <v>1.0082199999999999</v>
          </cell>
          <cell r="G783">
            <v>1.8295399999999999</v>
          </cell>
          <cell r="Z783">
            <v>1026.96</v>
          </cell>
        </row>
        <row r="784">
          <cell r="E784">
            <v>0.106659</v>
          </cell>
          <cell r="F784">
            <v>1.0037100000000001</v>
          </cell>
          <cell r="G784">
            <v>1.867</v>
          </cell>
          <cell r="Z784">
            <v>1028.43</v>
          </cell>
        </row>
        <row r="785">
          <cell r="E785">
            <v>0.142485</v>
          </cell>
          <cell r="F785">
            <v>1.02739</v>
          </cell>
          <cell r="G785">
            <v>1.8915200000000001</v>
          </cell>
          <cell r="Z785">
            <v>1027.79</v>
          </cell>
        </row>
        <row r="786">
          <cell r="E786">
            <v>0.13025700000000001</v>
          </cell>
          <cell r="F786">
            <v>1.0293099999999999</v>
          </cell>
          <cell r="G786">
            <v>1.93384</v>
          </cell>
          <cell r="Z786">
            <v>1028.32</v>
          </cell>
        </row>
        <row r="787">
          <cell r="E787">
            <v>0.129161</v>
          </cell>
          <cell r="F787">
            <v>1.03115</v>
          </cell>
          <cell r="G787">
            <v>1.93333</v>
          </cell>
          <cell r="Z787">
            <v>1028.07</v>
          </cell>
        </row>
        <row r="788">
          <cell r="E788">
            <v>0.15301999999999999</v>
          </cell>
          <cell r="F788">
            <v>1.06366</v>
          </cell>
          <cell r="G788">
            <v>1.9524900000000001</v>
          </cell>
          <cell r="Z788">
            <v>1027.21</v>
          </cell>
        </row>
        <row r="789">
          <cell r="E789">
            <v>0.14175099999999999</v>
          </cell>
          <cell r="F789">
            <v>1.08663</v>
          </cell>
          <cell r="G789">
            <v>2.02711</v>
          </cell>
          <cell r="Z789">
            <v>1027.82</v>
          </cell>
        </row>
        <row r="790">
          <cell r="E790">
            <v>0.13947000000000001</v>
          </cell>
          <cell r="F790">
            <v>1.0811200000000001</v>
          </cell>
          <cell r="G790">
            <v>1.9971099999999999</v>
          </cell>
          <cell r="Z790">
            <v>1028.01</v>
          </cell>
        </row>
        <row r="791">
          <cell r="E791">
            <v>0.13046199999999999</v>
          </cell>
          <cell r="F791">
            <v>1.0662</v>
          </cell>
          <cell r="G791">
            <v>2.0044499999999998</v>
          </cell>
          <cell r="Z791">
            <v>1028.3</v>
          </cell>
        </row>
        <row r="792">
          <cell r="E792">
            <v>0.14249999999999999</v>
          </cell>
          <cell r="F792">
            <v>1.0888800000000001</v>
          </cell>
          <cell r="G792">
            <v>1.99901</v>
          </cell>
          <cell r="Z792">
            <v>1028.1400000000001</v>
          </cell>
        </row>
        <row r="793">
          <cell r="E793">
            <v>0.143845</v>
          </cell>
          <cell r="F793">
            <v>1.0951599999999999</v>
          </cell>
          <cell r="G793">
            <v>2.0133399999999999</v>
          </cell>
          <cell r="Z793">
            <v>1028.48</v>
          </cell>
        </row>
        <row r="794">
          <cell r="E794">
            <v>0.151669</v>
          </cell>
          <cell r="F794">
            <v>1.0910899999999999</v>
          </cell>
          <cell r="G794">
            <v>2.0111400000000001</v>
          </cell>
          <cell r="Z794">
            <v>1028.3699999999999</v>
          </cell>
        </row>
        <row r="795">
          <cell r="E795">
            <v>0.144922</v>
          </cell>
          <cell r="F795">
            <v>1.0884499999999999</v>
          </cell>
          <cell r="G795">
            <v>2.0018899999999999</v>
          </cell>
          <cell r="Z795">
            <v>1028.44</v>
          </cell>
        </row>
        <row r="796">
          <cell r="E796">
            <v>0.13863400000000001</v>
          </cell>
          <cell r="F796">
            <v>1.1126799999999999</v>
          </cell>
          <cell r="G796">
            <v>2.1048800000000001</v>
          </cell>
          <cell r="Z796">
            <v>1029.0899999999999</v>
          </cell>
        </row>
        <row r="797">
          <cell r="E797">
            <v>0.147761</v>
          </cell>
          <cell r="F797">
            <v>1.1522699999999999</v>
          </cell>
          <cell r="G797">
            <v>2.10717</v>
          </cell>
          <cell r="Z797">
            <v>1027.93</v>
          </cell>
        </row>
        <row r="798">
          <cell r="E798">
            <v>0.152921</v>
          </cell>
          <cell r="F798">
            <v>1.14514</v>
          </cell>
          <cell r="G798">
            <v>2.1081099999999999</v>
          </cell>
          <cell r="Z798">
            <v>1027.96</v>
          </cell>
        </row>
        <row r="799">
          <cell r="E799">
            <v>0.15376000000000001</v>
          </cell>
          <cell r="F799">
            <v>1.15574</v>
          </cell>
          <cell r="G799">
            <v>2.14418</v>
          </cell>
          <cell r="Z799">
            <v>1028.1300000000001</v>
          </cell>
        </row>
        <row r="800">
          <cell r="E800">
            <v>0.151305</v>
          </cell>
          <cell r="F800">
            <v>1.1694800000000001</v>
          </cell>
          <cell r="G800">
            <v>2.1396700000000002</v>
          </cell>
          <cell r="Z800">
            <v>1027.7</v>
          </cell>
        </row>
        <row r="801">
          <cell r="E801">
            <v>0.13906399999999999</v>
          </cell>
          <cell r="F801">
            <v>1.17045</v>
          </cell>
          <cell r="G801">
            <v>2.1226699999999998</v>
          </cell>
          <cell r="Z801">
            <v>1027.7</v>
          </cell>
        </row>
        <row r="802">
          <cell r="E802">
            <v>0.14826600000000001</v>
          </cell>
          <cell r="F802">
            <v>1.1629700000000001</v>
          </cell>
          <cell r="G802">
            <v>2.1650100000000001</v>
          </cell>
          <cell r="Z802">
            <v>1028.33</v>
          </cell>
        </row>
        <row r="803">
          <cell r="E803">
            <v>0.143232</v>
          </cell>
          <cell r="F803">
            <v>1.1924600000000001</v>
          </cell>
          <cell r="G803">
            <v>2.1518099999999998</v>
          </cell>
          <cell r="Z803">
            <v>1027.99</v>
          </cell>
        </row>
        <row r="804">
          <cell r="E804">
            <v>0.14606</v>
          </cell>
          <cell r="F804">
            <v>1.18946</v>
          </cell>
          <cell r="G804">
            <v>2.1364899999999998</v>
          </cell>
          <cell r="Z804">
            <v>1027.83</v>
          </cell>
        </row>
        <row r="805">
          <cell r="E805">
            <v>0.15134300000000001</v>
          </cell>
          <cell r="F805">
            <v>1.1611899999999999</v>
          </cell>
          <cell r="G805">
            <v>2.1326499999999999</v>
          </cell>
          <cell r="Z805">
            <v>1028.01</v>
          </cell>
        </row>
        <row r="806">
          <cell r="E806">
            <v>0.148817</v>
          </cell>
          <cell r="F806">
            <v>1.1471199999999999</v>
          </cell>
          <cell r="G806">
            <v>2.1061299999999998</v>
          </cell>
          <cell r="Z806">
            <v>1027.67</v>
          </cell>
        </row>
        <row r="807">
          <cell r="E807">
            <v>0.14846400000000001</v>
          </cell>
          <cell r="F807">
            <v>1.14314</v>
          </cell>
          <cell r="G807">
            <v>2.0915900000000001</v>
          </cell>
          <cell r="Z807">
            <v>1027.5899999999999</v>
          </cell>
        </row>
        <row r="808">
          <cell r="E808">
            <v>0.13932900000000001</v>
          </cell>
          <cell r="F808">
            <v>1.12707</v>
          </cell>
          <cell r="G808">
            <v>2.03016</v>
          </cell>
          <cell r="Z808">
            <v>1028.01</v>
          </cell>
        </row>
        <row r="809">
          <cell r="E809">
            <v>0.12706400000000001</v>
          </cell>
          <cell r="F809">
            <v>1.0819399999999999</v>
          </cell>
          <cell r="G809">
            <v>1.96367</v>
          </cell>
          <cell r="Z809">
            <v>1028.1500000000001</v>
          </cell>
        </row>
        <row r="810">
          <cell r="E810">
            <v>0.123475</v>
          </cell>
          <cell r="F810">
            <v>1.0573900000000001</v>
          </cell>
          <cell r="G810">
            <v>1.9496800000000001</v>
          </cell>
          <cell r="Z810">
            <v>1028.3800000000001</v>
          </cell>
        </row>
        <row r="811">
          <cell r="E811">
            <v>0.124277</v>
          </cell>
          <cell r="F811">
            <v>1.0063899999999999</v>
          </cell>
          <cell r="G811">
            <v>1.96519</v>
          </cell>
          <cell r="Z811">
            <v>1029.75</v>
          </cell>
        </row>
        <row r="812">
          <cell r="E812">
            <v>0.125501</v>
          </cell>
          <cell r="F812">
            <v>1.0206</v>
          </cell>
          <cell r="G812">
            <v>1.9589300000000001</v>
          </cell>
          <cell r="Z812">
            <v>1028.77</v>
          </cell>
        </row>
        <row r="813">
          <cell r="E813">
            <v>0.13255900000000001</v>
          </cell>
          <cell r="F813">
            <v>1.0476300000000001</v>
          </cell>
          <cell r="G813">
            <v>2.0102500000000001</v>
          </cell>
          <cell r="Z813">
            <v>1028.5999999999999</v>
          </cell>
        </row>
        <row r="814">
          <cell r="E814">
            <v>0.139011</v>
          </cell>
          <cell r="F814">
            <v>1.4362900000000001</v>
          </cell>
          <cell r="G814">
            <v>2.0368300000000001</v>
          </cell>
          <cell r="Z814">
            <v>1024.9000000000001</v>
          </cell>
        </row>
        <row r="815">
          <cell r="E815">
            <v>0.13244500000000001</v>
          </cell>
          <cell r="F815">
            <v>1.5305899999999999</v>
          </cell>
          <cell r="G815">
            <v>1.9643999999999999</v>
          </cell>
          <cell r="Z815">
            <v>1023.39</v>
          </cell>
        </row>
        <row r="816">
          <cell r="E816">
            <v>0.12893499999999999</v>
          </cell>
          <cell r="F816">
            <v>1.0986899999999999</v>
          </cell>
          <cell r="G816">
            <v>2.0340500000000001</v>
          </cell>
          <cell r="Z816">
            <v>1028.2</v>
          </cell>
        </row>
        <row r="817">
          <cell r="E817">
            <v>0.13156399999999999</v>
          </cell>
          <cell r="F817">
            <v>1.0749500000000001</v>
          </cell>
          <cell r="G817">
            <v>2.0676399999999999</v>
          </cell>
          <cell r="Z817">
            <v>1028.53</v>
          </cell>
        </row>
        <row r="818">
          <cell r="E818">
            <v>0.13802600000000001</v>
          </cell>
          <cell r="F818">
            <v>1.06803</v>
          </cell>
          <cell r="G818">
            <v>2.0783200000000002</v>
          </cell>
          <cell r="Z818">
            <v>1028.6300000000001</v>
          </cell>
        </row>
        <row r="819">
          <cell r="E819">
            <v>0.14399300000000001</v>
          </cell>
          <cell r="F819">
            <v>1.0782799999999999</v>
          </cell>
          <cell r="G819">
            <v>2.0749</v>
          </cell>
          <cell r="Z819">
            <v>1028.08</v>
          </cell>
        </row>
        <row r="820">
          <cell r="E820">
            <v>0.14536099999999999</v>
          </cell>
          <cell r="F820">
            <v>1.0982499999999999</v>
          </cell>
          <cell r="G820">
            <v>2.0714399999999999</v>
          </cell>
          <cell r="Z820">
            <v>1027.68</v>
          </cell>
        </row>
        <row r="821">
          <cell r="E821">
            <v>0.14072100000000001</v>
          </cell>
          <cell r="F821">
            <v>1.1033599999999999</v>
          </cell>
          <cell r="G821">
            <v>2.0852599999999999</v>
          </cell>
          <cell r="Z821">
            <v>1027.73</v>
          </cell>
        </row>
        <row r="822">
          <cell r="E822">
            <v>0.141349</v>
          </cell>
          <cell r="F822">
            <v>1.1164799999999999</v>
          </cell>
          <cell r="G822">
            <v>2.10277</v>
          </cell>
          <cell r="Z822">
            <v>1027.7</v>
          </cell>
        </row>
        <row r="823">
          <cell r="E823">
            <v>0.14222699999999999</v>
          </cell>
          <cell r="F823">
            <v>1.1251599999999999</v>
          </cell>
          <cell r="G823">
            <v>2.0956199999999998</v>
          </cell>
          <cell r="Z823">
            <v>1027.5999999999999</v>
          </cell>
        </row>
        <row r="824">
          <cell r="E824">
            <v>0.14621899999999999</v>
          </cell>
          <cell r="F824">
            <v>1.12205</v>
          </cell>
          <cell r="G824">
            <v>2.0821100000000001</v>
          </cell>
          <cell r="Z824">
            <v>1027.42</v>
          </cell>
        </row>
        <row r="825">
          <cell r="E825">
            <v>0.14621899999999999</v>
          </cell>
          <cell r="F825">
            <v>1.12205</v>
          </cell>
          <cell r="G825">
            <v>2.0821100000000001</v>
          </cell>
          <cell r="Z825">
            <v>1027.42</v>
          </cell>
        </row>
        <row r="826">
          <cell r="E826">
            <v>0.14621899999999999</v>
          </cell>
          <cell r="F826">
            <v>1.12205</v>
          </cell>
          <cell r="G826">
            <v>2.0821100000000001</v>
          </cell>
          <cell r="Z826">
            <v>1027.42</v>
          </cell>
        </row>
        <row r="827">
          <cell r="E827">
            <v>0.14621899999999999</v>
          </cell>
          <cell r="F827">
            <v>1.12205</v>
          </cell>
          <cell r="G827">
            <v>2.0821100000000001</v>
          </cell>
          <cell r="Z827">
            <v>1027.42</v>
          </cell>
        </row>
        <row r="828">
          <cell r="E828">
            <v>0.14621899999999999</v>
          </cell>
          <cell r="F828">
            <v>1.12205</v>
          </cell>
          <cell r="G828">
            <v>2.0821100000000001</v>
          </cell>
          <cell r="Z828">
            <v>1027.42</v>
          </cell>
        </row>
        <row r="829">
          <cell r="E829">
            <v>0.14621899999999999</v>
          </cell>
          <cell r="F829">
            <v>1.12205</v>
          </cell>
          <cell r="G829">
            <v>2.0821100000000001</v>
          </cell>
          <cell r="Z829">
            <v>1027.42</v>
          </cell>
        </row>
        <row r="830">
          <cell r="E830">
            <v>0.14621899999999999</v>
          </cell>
          <cell r="F830">
            <v>1.12205</v>
          </cell>
          <cell r="G830">
            <v>2.0821100000000001</v>
          </cell>
          <cell r="Z830">
            <v>1027.42</v>
          </cell>
        </row>
        <row r="831">
          <cell r="E831">
            <v>0.14621899999999999</v>
          </cell>
          <cell r="F831">
            <v>1.12205</v>
          </cell>
          <cell r="G831">
            <v>2.0821100000000001</v>
          </cell>
          <cell r="Z831">
            <v>1027.42</v>
          </cell>
        </row>
        <row r="832">
          <cell r="E832">
            <v>0.14621899999999999</v>
          </cell>
          <cell r="F832">
            <v>1.12205</v>
          </cell>
          <cell r="G832">
            <v>2.0821100000000001</v>
          </cell>
          <cell r="Z832">
            <v>1027.42</v>
          </cell>
        </row>
        <row r="833">
          <cell r="E833">
            <v>0.14621899999999999</v>
          </cell>
          <cell r="F833">
            <v>1.12205</v>
          </cell>
          <cell r="G833">
            <v>2.0821100000000001</v>
          </cell>
          <cell r="Z833">
            <v>1027.42</v>
          </cell>
        </row>
        <row r="834">
          <cell r="E834">
            <v>0.14621899999999999</v>
          </cell>
          <cell r="F834">
            <v>1.12205</v>
          </cell>
          <cell r="G834">
            <v>2.0821100000000001</v>
          </cell>
          <cell r="Z834">
            <v>1027.42</v>
          </cell>
        </row>
        <row r="835">
          <cell r="E835">
            <v>0.14621899999999999</v>
          </cell>
          <cell r="F835">
            <v>1.12205</v>
          </cell>
          <cell r="G835">
            <v>2.0821100000000001</v>
          </cell>
          <cell r="Z835">
            <v>1027.42</v>
          </cell>
        </row>
        <row r="836">
          <cell r="E836">
            <v>0.14621899999999999</v>
          </cell>
          <cell r="F836">
            <v>1.12205</v>
          </cell>
          <cell r="G836">
            <v>2.0821100000000001</v>
          </cell>
          <cell r="Z836">
            <v>1027.42</v>
          </cell>
        </row>
        <row r="837">
          <cell r="E837">
            <v>0.14621899999999999</v>
          </cell>
          <cell r="F837">
            <v>1.12205</v>
          </cell>
          <cell r="G837">
            <v>2.0821100000000001</v>
          </cell>
          <cell r="Z837">
            <v>1027.42</v>
          </cell>
        </row>
        <row r="838">
          <cell r="E838">
            <v>0.14621899999999999</v>
          </cell>
          <cell r="F838">
            <v>1.12205</v>
          </cell>
          <cell r="G838">
            <v>2.0821100000000001</v>
          </cell>
          <cell r="Z838">
            <v>1027.42</v>
          </cell>
        </row>
        <row r="839">
          <cell r="E839">
            <v>0.14621899999999999</v>
          </cell>
          <cell r="F839">
            <v>1.12205</v>
          </cell>
          <cell r="G839">
            <v>2.0821100000000001</v>
          </cell>
          <cell r="Z839">
            <v>1027.42</v>
          </cell>
        </row>
        <row r="840">
          <cell r="E840">
            <v>0.14621899999999999</v>
          </cell>
          <cell r="F840">
            <v>1.12205</v>
          </cell>
          <cell r="G840">
            <v>2.0821100000000001</v>
          </cell>
          <cell r="Z840">
            <v>1027.42</v>
          </cell>
        </row>
        <row r="841">
          <cell r="E841">
            <v>0.14621899999999999</v>
          </cell>
          <cell r="F841">
            <v>1.12205</v>
          </cell>
          <cell r="G841">
            <v>2.0821100000000001</v>
          </cell>
          <cell r="Z841">
            <v>1027.42</v>
          </cell>
        </row>
        <row r="842">
          <cell r="E842">
            <v>0.14621899999999999</v>
          </cell>
          <cell r="F842">
            <v>1.12205</v>
          </cell>
          <cell r="G842">
            <v>2.0821100000000001</v>
          </cell>
          <cell r="Z842">
            <v>1027.42</v>
          </cell>
        </row>
        <row r="843">
          <cell r="E843">
            <v>0.14621899999999999</v>
          </cell>
          <cell r="F843">
            <v>1.12205</v>
          </cell>
          <cell r="G843">
            <v>2.0821100000000001</v>
          </cell>
          <cell r="Z843">
            <v>1027.42</v>
          </cell>
        </row>
        <row r="844">
          <cell r="E844">
            <v>0.14621899999999999</v>
          </cell>
          <cell r="F844">
            <v>1.12205</v>
          </cell>
          <cell r="G844">
            <v>2.0821100000000001</v>
          </cell>
          <cell r="Z844">
            <v>1027.42</v>
          </cell>
        </row>
        <row r="845">
          <cell r="E845">
            <v>0.14621899999999999</v>
          </cell>
          <cell r="F845">
            <v>1.12205</v>
          </cell>
          <cell r="G845">
            <v>2.0821100000000001</v>
          </cell>
          <cell r="Z845">
            <v>1027.42</v>
          </cell>
        </row>
        <row r="846">
          <cell r="E846">
            <v>0.14621899999999999</v>
          </cell>
          <cell r="F846">
            <v>1.12205</v>
          </cell>
          <cell r="G846">
            <v>2.0821100000000001</v>
          </cell>
          <cell r="Z846">
            <v>1027.42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6">
          <cell r="Y6">
            <v>0.57892399999999999</v>
          </cell>
        </row>
        <row r="7">
          <cell r="Y7">
            <v>0.57931299999999997</v>
          </cell>
        </row>
        <row r="8">
          <cell r="Y8">
            <v>0.58018899999999995</v>
          </cell>
        </row>
        <row r="9">
          <cell r="Y9">
            <v>0.57986400000000005</v>
          </cell>
        </row>
        <row r="10">
          <cell r="Y10">
            <v>0.57945199999999997</v>
          </cell>
        </row>
        <row r="11">
          <cell r="Y11">
            <v>0.58045800000000003</v>
          </cell>
        </row>
        <row r="12">
          <cell r="Y12">
            <v>0.58126</v>
          </cell>
        </row>
        <row r="13">
          <cell r="Y13">
            <v>0.58097799999999999</v>
          </cell>
        </row>
        <row r="14">
          <cell r="Y14">
            <v>0.58008199999999999</v>
          </cell>
        </row>
        <row r="15">
          <cell r="Y15">
            <v>0.57982400000000001</v>
          </cell>
        </row>
        <row r="16">
          <cell r="Y16">
            <v>0.580044</v>
          </cell>
        </row>
        <row r="17">
          <cell r="Y17">
            <v>0.58117300000000005</v>
          </cell>
        </row>
        <row r="18">
          <cell r="Y18">
            <v>0.58199800000000002</v>
          </cell>
        </row>
        <row r="19">
          <cell r="Y19">
            <v>0.58152099999999995</v>
          </cell>
        </row>
        <row r="20">
          <cell r="Y20">
            <v>0.58101599999999998</v>
          </cell>
        </row>
        <row r="21">
          <cell r="Y21">
            <v>0.58114500000000002</v>
          </cell>
        </row>
        <row r="22">
          <cell r="Y22">
            <v>0.58251399999999998</v>
          </cell>
        </row>
        <row r="23">
          <cell r="Y23">
            <v>0.58138199999999995</v>
          </cell>
        </row>
        <row r="24">
          <cell r="Y24">
            <v>0.58250299999999999</v>
          </cell>
        </row>
        <row r="25">
          <cell r="Y25">
            <v>0.582646</v>
          </cell>
        </row>
        <row r="26">
          <cell r="Y26">
            <v>0.58260199999999995</v>
          </cell>
        </row>
        <row r="27">
          <cell r="Y27">
            <v>0.58151799999999998</v>
          </cell>
        </row>
        <row r="28">
          <cell r="Y28">
            <v>0.58255000000000001</v>
          </cell>
        </row>
        <row r="29">
          <cell r="Y29">
            <v>0.58254300000000003</v>
          </cell>
        </row>
        <row r="30">
          <cell r="Y30">
            <v>0.58188899999999999</v>
          </cell>
        </row>
        <row r="31">
          <cell r="Y31">
            <v>0.58321800000000001</v>
          </cell>
        </row>
        <row r="32">
          <cell r="Y32">
            <v>0.58237000000000005</v>
          </cell>
        </row>
        <row r="33">
          <cell r="Y33">
            <v>0.58197900000000002</v>
          </cell>
        </row>
        <row r="34">
          <cell r="Y34">
            <v>0.58125599999999999</v>
          </cell>
        </row>
        <row r="35">
          <cell r="Y35">
            <v>0.58160500000000004</v>
          </cell>
        </row>
        <row r="36">
          <cell r="Y36">
            <v>0.58181499999999997</v>
          </cell>
        </row>
        <row r="37">
          <cell r="Y37">
            <v>0.58029500000000001</v>
          </cell>
        </row>
        <row r="38">
          <cell r="Y38">
            <v>0.58000499999999999</v>
          </cell>
        </row>
        <row r="39">
          <cell r="Y39">
            <v>0.58066099999999998</v>
          </cell>
        </row>
        <row r="40">
          <cell r="Y40">
            <v>0.58048599999999995</v>
          </cell>
        </row>
        <row r="41">
          <cell r="Y41">
            <v>0.57997200000000004</v>
          </cell>
        </row>
        <row r="42">
          <cell r="Y42">
            <v>0.57992600000000005</v>
          </cell>
        </row>
        <row r="43">
          <cell r="Y43">
            <v>0.57970500000000003</v>
          </cell>
        </row>
        <row r="44">
          <cell r="Y44">
            <v>0.57942300000000002</v>
          </cell>
        </row>
        <row r="45">
          <cell r="Y45">
            <v>0.58004299999999998</v>
          </cell>
        </row>
        <row r="46">
          <cell r="Y46">
            <v>0.58035800000000004</v>
          </cell>
        </row>
        <row r="47">
          <cell r="Y47">
            <v>0.58015799999999995</v>
          </cell>
        </row>
        <row r="48">
          <cell r="Y48">
            <v>0.58022200000000002</v>
          </cell>
        </row>
        <row r="49">
          <cell r="Y49">
            <v>0.57925400000000005</v>
          </cell>
        </row>
        <row r="50">
          <cell r="Y50">
            <v>0.57884800000000003</v>
          </cell>
        </row>
        <row r="51">
          <cell r="Y51">
            <v>0.57919100000000001</v>
          </cell>
        </row>
        <row r="52">
          <cell r="Y52">
            <v>0.579318</v>
          </cell>
        </row>
        <row r="53">
          <cell r="Y53">
            <v>0.58023899999999995</v>
          </cell>
        </row>
        <row r="54">
          <cell r="Y54">
            <v>0.58028400000000002</v>
          </cell>
        </row>
        <row r="55">
          <cell r="Y55">
            <v>0.579758</v>
          </cell>
        </row>
        <row r="56">
          <cell r="Y56">
            <v>0.57935199999999998</v>
          </cell>
        </row>
        <row r="57">
          <cell r="Y57">
            <v>0.57924399999999998</v>
          </cell>
        </row>
        <row r="58">
          <cell r="Y58">
            <v>0.57926599999999995</v>
          </cell>
        </row>
        <row r="59">
          <cell r="Y59">
            <v>0.57929399999999998</v>
          </cell>
        </row>
        <row r="60">
          <cell r="Y60">
            <v>0.57901400000000003</v>
          </cell>
        </row>
        <row r="61">
          <cell r="Y61">
            <v>0.57878300000000005</v>
          </cell>
        </row>
        <row r="62">
          <cell r="Y62">
            <v>0.57901999999999998</v>
          </cell>
        </row>
        <row r="63">
          <cell r="Y63">
            <v>0.57865900000000003</v>
          </cell>
        </row>
        <row r="64">
          <cell r="Y64">
            <v>0.57924100000000001</v>
          </cell>
        </row>
        <row r="65">
          <cell r="Y65">
            <v>0.57971899999999998</v>
          </cell>
        </row>
        <row r="66">
          <cell r="Y66">
            <v>0.58003400000000005</v>
          </cell>
        </row>
        <row r="67">
          <cell r="Y67">
            <v>0.57998499999999997</v>
          </cell>
        </row>
        <row r="68">
          <cell r="Y68">
            <v>0.58040700000000001</v>
          </cell>
        </row>
        <row r="69">
          <cell r="Y69">
            <v>0.58044899999999999</v>
          </cell>
        </row>
        <row r="70">
          <cell r="Y70">
            <v>0.58106500000000005</v>
          </cell>
        </row>
        <row r="71">
          <cell r="Y71">
            <v>0.57901000000000002</v>
          </cell>
        </row>
        <row r="72">
          <cell r="Y72">
            <v>0.57854700000000003</v>
          </cell>
        </row>
        <row r="73">
          <cell r="Y73">
            <v>0.57786899999999997</v>
          </cell>
        </row>
        <row r="74">
          <cell r="Y74">
            <v>0.57820899999999997</v>
          </cell>
        </row>
        <row r="75">
          <cell r="Y75">
            <v>0.57778600000000002</v>
          </cell>
        </row>
        <row r="76">
          <cell r="Y76">
            <v>0.577071</v>
          </cell>
        </row>
        <row r="77">
          <cell r="Y77">
            <v>0.57636100000000001</v>
          </cell>
        </row>
        <row r="78">
          <cell r="Y78">
            <v>0.57645000000000002</v>
          </cell>
        </row>
        <row r="79">
          <cell r="Y79">
            <v>0.57707600000000003</v>
          </cell>
        </row>
        <row r="80">
          <cell r="Y80">
            <v>0.57804299999999997</v>
          </cell>
        </row>
        <row r="81">
          <cell r="Y81">
            <v>0.57841799999999999</v>
          </cell>
        </row>
        <row r="82">
          <cell r="Y82">
            <v>0.57833199999999996</v>
          </cell>
        </row>
        <row r="83">
          <cell r="Y83">
            <v>0.57855400000000001</v>
          </cell>
        </row>
        <row r="84">
          <cell r="Y84">
            <v>0.579036</v>
          </cell>
        </row>
        <row r="85">
          <cell r="Y85">
            <v>0.57909900000000003</v>
          </cell>
        </row>
        <row r="86">
          <cell r="Y86">
            <v>0.57722399999999996</v>
          </cell>
        </row>
        <row r="87">
          <cell r="Y87">
            <v>0.57737899999999998</v>
          </cell>
        </row>
        <row r="88">
          <cell r="Y88">
            <v>0.57772999999999997</v>
          </cell>
        </row>
        <row r="89">
          <cell r="Y89">
            <v>0.57767900000000005</v>
          </cell>
        </row>
        <row r="90">
          <cell r="Y90">
            <v>0.57591899999999996</v>
          </cell>
        </row>
        <row r="91">
          <cell r="Y91">
            <v>0.57440100000000005</v>
          </cell>
        </row>
        <row r="92">
          <cell r="Y92">
            <v>0.57809500000000003</v>
          </cell>
        </row>
        <row r="93">
          <cell r="Y93">
            <v>0.57830999999999999</v>
          </cell>
        </row>
        <row r="94">
          <cell r="Y94">
            <v>0.57699599999999995</v>
          </cell>
        </row>
        <row r="95">
          <cell r="Y95">
            <v>0.57721500000000003</v>
          </cell>
        </row>
        <row r="96">
          <cell r="Y96">
            <v>0.57707399999999998</v>
          </cell>
        </row>
        <row r="97">
          <cell r="Y97">
            <v>0.57768299999999995</v>
          </cell>
        </row>
        <row r="98">
          <cell r="Y98">
            <v>0.577789</v>
          </cell>
        </row>
        <row r="99">
          <cell r="Y99">
            <v>0.57745500000000005</v>
          </cell>
        </row>
        <row r="100">
          <cell r="Y100">
            <v>0.57747499999999996</v>
          </cell>
        </row>
        <row r="101">
          <cell r="Y101">
            <v>0.57656499999999999</v>
          </cell>
        </row>
        <row r="102">
          <cell r="Y102">
            <v>0.57684500000000005</v>
          </cell>
        </row>
        <row r="103">
          <cell r="Y103">
            <v>0.57716299999999998</v>
          </cell>
        </row>
        <row r="104">
          <cell r="Y104">
            <v>0.57729900000000001</v>
          </cell>
        </row>
        <row r="105">
          <cell r="Y105">
            <v>0.57684100000000005</v>
          </cell>
        </row>
        <row r="106">
          <cell r="Y106">
            <v>0.57682800000000001</v>
          </cell>
        </row>
        <row r="107">
          <cell r="Y107">
            <v>0.57691599999999998</v>
          </cell>
        </row>
        <row r="108">
          <cell r="Y108">
            <v>0.57636500000000002</v>
          </cell>
        </row>
        <row r="109">
          <cell r="Y109">
            <v>0.57674300000000001</v>
          </cell>
        </row>
        <row r="110">
          <cell r="Y110">
            <v>0.57807600000000003</v>
          </cell>
        </row>
        <row r="111">
          <cell r="Y111">
            <v>0.57803000000000004</v>
          </cell>
        </row>
        <row r="112">
          <cell r="Y112">
            <v>0.57759000000000005</v>
          </cell>
        </row>
        <row r="113">
          <cell r="Y113">
            <v>0.57714500000000002</v>
          </cell>
        </row>
        <row r="114">
          <cell r="Y114">
            <v>0.57719699999999996</v>
          </cell>
        </row>
        <row r="115">
          <cell r="Y115">
            <v>0.57701899999999995</v>
          </cell>
        </row>
        <row r="116">
          <cell r="Y116">
            <v>0.57658500000000001</v>
          </cell>
        </row>
        <row r="117">
          <cell r="Y117">
            <v>0.57655400000000001</v>
          </cell>
        </row>
        <row r="118">
          <cell r="Y118">
            <v>0.57656200000000002</v>
          </cell>
        </row>
        <row r="119">
          <cell r="Y119">
            <v>0.57717600000000002</v>
          </cell>
        </row>
        <row r="120">
          <cell r="Y120">
            <v>0.57721800000000001</v>
          </cell>
        </row>
        <row r="121">
          <cell r="Y121">
            <v>0.57700899999999999</v>
          </cell>
        </row>
        <row r="122">
          <cell r="Y122">
            <v>0.57695700000000005</v>
          </cell>
        </row>
        <row r="123">
          <cell r="Y123">
            <v>0.57715700000000003</v>
          </cell>
        </row>
        <row r="124">
          <cell r="Y124">
            <v>0.57707299999999995</v>
          </cell>
        </row>
        <row r="125">
          <cell r="Y125">
            <v>0.57707399999999998</v>
          </cell>
        </row>
        <row r="126">
          <cell r="Y126">
            <v>0.57696800000000004</v>
          </cell>
        </row>
        <row r="127">
          <cell r="Y127">
            <v>0.57678099999999999</v>
          </cell>
        </row>
        <row r="128">
          <cell r="Y128">
            <v>0.57657899999999995</v>
          </cell>
        </row>
        <row r="129">
          <cell r="Y129">
            <v>0.57659499999999997</v>
          </cell>
        </row>
        <row r="130">
          <cell r="Y130">
            <v>0.577206</v>
          </cell>
        </row>
        <row r="131">
          <cell r="Y131">
            <v>0.57793700000000003</v>
          </cell>
        </row>
        <row r="132">
          <cell r="Y132">
            <v>0.57819399999999999</v>
          </cell>
        </row>
        <row r="133">
          <cell r="Y133">
            <v>0.57805899999999999</v>
          </cell>
        </row>
        <row r="134">
          <cell r="Y134">
            <v>0.57762800000000003</v>
          </cell>
        </row>
        <row r="135">
          <cell r="Y135">
            <v>0.57734700000000005</v>
          </cell>
        </row>
        <row r="136">
          <cell r="Y136">
            <v>0.57735999999999998</v>
          </cell>
        </row>
        <row r="137">
          <cell r="Y137">
            <v>0.57778099999999999</v>
          </cell>
        </row>
        <row r="138">
          <cell r="Y138">
            <v>0.57812300000000005</v>
          </cell>
        </row>
        <row r="139">
          <cell r="Y139">
            <v>0.57808499999999996</v>
          </cell>
        </row>
        <row r="140">
          <cell r="Y140">
            <v>0.57793799999999995</v>
          </cell>
        </row>
        <row r="141">
          <cell r="Y141">
            <v>0.57858299999999996</v>
          </cell>
        </row>
        <row r="142">
          <cell r="Y142">
            <v>0.57892699999999997</v>
          </cell>
        </row>
        <row r="143">
          <cell r="Y143">
            <v>0.57932099999999997</v>
          </cell>
        </row>
        <row r="144">
          <cell r="Y144">
            <v>0.57951399999999997</v>
          </cell>
        </row>
        <row r="145">
          <cell r="Y145">
            <v>0.57893600000000001</v>
          </cell>
        </row>
        <row r="146">
          <cell r="Y146">
            <v>0.57891400000000004</v>
          </cell>
        </row>
        <row r="147">
          <cell r="Y147">
            <v>0.57770600000000005</v>
          </cell>
        </row>
        <row r="148">
          <cell r="Y148">
            <v>0.57718499999999995</v>
          </cell>
        </row>
        <row r="149">
          <cell r="Y149">
            <v>0.57713800000000004</v>
          </cell>
        </row>
        <row r="150">
          <cell r="Y150">
            <v>0.57717200000000002</v>
          </cell>
        </row>
        <row r="151">
          <cell r="Y151">
            <v>0.57684800000000003</v>
          </cell>
        </row>
        <row r="152">
          <cell r="Y152">
            <v>0.57809600000000005</v>
          </cell>
        </row>
        <row r="153">
          <cell r="Y153">
            <v>0.579515</v>
          </cell>
        </row>
        <row r="154">
          <cell r="Y154">
            <v>0.579538</v>
          </cell>
        </row>
        <row r="155">
          <cell r="Y155">
            <v>0.57847099999999996</v>
          </cell>
        </row>
        <row r="156">
          <cell r="Y156">
            <v>0.57672500000000004</v>
          </cell>
        </row>
        <row r="157">
          <cell r="Y157">
            <v>0.577349</v>
          </cell>
        </row>
        <row r="158">
          <cell r="Y158">
            <v>0.57782100000000003</v>
          </cell>
        </row>
        <row r="159">
          <cell r="Y159">
            <v>0.57901999999999998</v>
          </cell>
        </row>
        <row r="160">
          <cell r="Y160">
            <v>0.57891599999999999</v>
          </cell>
        </row>
        <row r="161">
          <cell r="Y161">
            <v>0.57862599999999997</v>
          </cell>
        </row>
        <row r="162">
          <cell r="Y162">
            <v>0.57836100000000001</v>
          </cell>
        </row>
        <row r="163">
          <cell r="Y163">
            <v>0.57813099999999995</v>
          </cell>
        </row>
        <row r="164">
          <cell r="Y164">
            <v>0.57776000000000005</v>
          </cell>
        </row>
        <row r="165">
          <cell r="Y165">
            <v>0.57672299999999999</v>
          </cell>
        </row>
        <row r="166">
          <cell r="Y166">
            <v>0.57717200000000002</v>
          </cell>
        </row>
        <row r="167">
          <cell r="Y167">
            <v>0.57741500000000001</v>
          </cell>
        </row>
        <row r="168">
          <cell r="Y168">
            <v>0.57723599999999997</v>
          </cell>
        </row>
        <row r="169">
          <cell r="Y169">
            <v>0.57689900000000005</v>
          </cell>
        </row>
        <row r="170">
          <cell r="Y170">
            <v>0.57858100000000001</v>
          </cell>
        </row>
        <row r="171">
          <cell r="Y171">
            <v>0.58133999999999997</v>
          </cell>
        </row>
        <row r="172">
          <cell r="Y172">
            <v>0.58229299999999995</v>
          </cell>
        </row>
        <row r="173">
          <cell r="Y173">
            <v>0.57947300000000002</v>
          </cell>
        </row>
        <row r="174">
          <cell r="Y174">
            <v>0.57733100000000004</v>
          </cell>
        </row>
        <row r="175">
          <cell r="Y175">
            <v>0.57798499999999997</v>
          </cell>
        </row>
        <row r="176">
          <cell r="Y176">
            <v>0.57789299999999999</v>
          </cell>
        </row>
        <row r="177">
          <cell r="Y177">
            <v>0.57836500000000002</v>
          </cell>
        </row>
        <row r="178">
          <cell r="Y178">
            <v>0.57907600000000004</v>
          </cell>
        </row>
        <row r="179">
          <cell r="Y179">
            <v>0.57794599999999996</v>
          </cell>
        </row>
        <row r="180">
          <cell r="Y180">
            <v>0.58072999999999997</v>
          </cell>
        </row>
        <row r="181">
          <cell r="Y181">
            <v>0.58061300000000005</v>
          </cell>
        </row>
        <row r="182">
          <cell r="Y182">
            <v>0.58162800000000003</v>
          </cell>
        </row>
        <row r="183">
          <cell r="Y183">
            <v>0.582457</v>
          </cell>
        </row>
        <row r="184">
          <cell r="Y184">
            <v>0.58146399999999998</v>
          </cell>
        </row>
        <row r="185">
          <cell r="Y185">
            <v>0.58125000000000004</v>
          </cell>
        </row>
        <row r="186">
          <cell r="Y186">
            <v>0.58620399999999995</v>
          </cell>
        </row>
        <row r="187">
          <cell r="Y187">
            <v>0.58287599999999995</v>
          </cell>
        </row>
        <row r="188">
          <cell r="Y188">
            <v>0.58182500000000004</v>
          </cell>
        </row>
        <row r="189">
          <cell r="Y189">
            <v>0.58031900000000003</v>
          </cell>
        </row>
        <row r="190">
          <cell r="Y190">
            <v>0.57845800000000003</v>
          </cell>
        </row>
        <row r="191">
          <cell r="Y191">
            <v>0.57674400000000003</v>
          </cell>
        </row>
        <row r="192">
          <cell r="Y192">
            <v>0.57670600000000005</v>
          </cell>
        </row>
        <row r="193">
          <cell r="Y193">
            <v>0.57676700000000003</v>
          </cell>
        </row>
        <row r="194">
          <cell r="Y194">
            <v>0.57804999999999995</v>
          </cell>
        </row>
        <row r="195">
          <cell r="Y195">
            <v>0.58139200000000002</v>
          </cell>
        </row>
        <row r="196">
          <cell r="Y196">
            <v>0.58233000000000001</v>
          </cell>
        </row>
        <row r="197">
          <cell r="Y197">
            <v>0.58226100000000003</v>
          </cell>
        </row>
        <row r="198">
          <cell r="Y198">
            <v>0.58213199999999998</v>
          </cell>
        </row>
        <row r="199">
          <cell r="Y199">
            <v>0.57894999999999996</v>
          </cell>
        </row>
        <row r="200">
          <cell r="Y200">
            <v>0.57523400000000002</v>
          </cell>
        </row>
        <row r="201">
          <cell r="Y201">
            <v>0.57499</v>
          </cell>
        </row>
        <row r="202">
          <cell r="Y202">
            <v>0.57529799999999998</v>
          </cell>
        </row>
        <row r="203">
          <cell r="Y203">
            <v>0.57625300000000002</v>
          </cell>
        </row>
        <row r="204">
          <cell r="Y204">
            <v>0.57775500000000002</v>
          </cell>
        </row>
        <row r="205">
          <cell r="Y205">
            <v>0.58108400000000004</v>
          </cell>
        </row>
        <row r="206">
          <cell r="Y206">
            <v>0.58569199999999999</v>
          </cell>
        </row>
        <row r="207">
          <cell r="Y207">
            <v>0.58346500000000001</v>
          </cell>
        </row>
        <row r="208">
          <cell r="Y208">
            <v>0.58191700000000002</v>
          </cell>
        </row>
        <row r="209">
          <cell r="Y209">
            <v>0.58184899999999995</v>
          </cell>
        </row>
        <row r="210">
          <cell r="Y210">
            <v>0.58209999999999995</v>
          </cell>
        </row>
        <row r="211">
          <cell r="Y211">
            <v>0.57920099999999997</v>
          </cell>
        </row>
        <row r="212">
          <cell r="Y212">
            <v>0.57826299999999997</v>
          </cell>
        </row>
        <row r="213">
          <cell r="Y213">
            <v>0.57633599999999996</v>
          </cell>
        </row>
        <row r="214">
          <cell r="Y214">
            <v>0.57908800000000005</v>
          </cell>
        </row>
        <row r="215">
          <cell r="Y215">
            <v>0.57944899999999999</v>
          </cell>
        </row>
        <row r="216">
          <cell r="Y216">
            <v>0.57920400000000005</v>
          </cell>
        </row>
        <row r="217">
          <cell r="Y217">
            <v>0.57959000000000005</v>
          </cell>
        </row>
        <row r="218">
          <cell r="Y218">
            <v>0.57962499999999995</v>
          </cell>
        </row>
        <row r="219">
          <cell r="Y219">
            <v>0.57883099999999998</v>
          </cell>
        </row>
        <row r="220">
          <cell r="Y220">
            <v>0.57908000000000004</v>
          </cell>
        </row>
        <row r="221">
          <cell r="Y221">
            <v>0.57923800000000003</v>
          </cell>
        </row>
        <row r="222">
          <cell r="Y222">
            <v>0.57894100000000004</v>
          </cell>
        </row>
        <row r="223">
          <cell r="Y223">
            <v>0.58258699999999997</v>
          </cell>
        </row>
        <row r="224">
          <cell r="Y224">
            <v>0.58337499999999998</v>
          </cell>
        </row>
        <row r="225">
          <cell r="Y225">
            <v>0.58331999999999995</v>
          </cell>
        </row>
        <row r="226">
          <cell r="Y226">
            <v>0.58347099999999996</v>
          </cell>
        </row>
        <row r="227">
          <cell r="Y227">
            <v>0.58213099999999995</v>
          </cell>
        </row>
        <row r="228">
          <cell r="Y228">
            <v>0.58179999999999998</v>
          </cell>
        </row>
        <row r="229">
          <cell r="Y229">
            <v>0.58351600000000003</v>
          </cell>
        </row>
        <row r="230">
          <cell r="Y230">
            <v>0.58193600000000001</v>
          </cell>
        </row>
        <row r="231">
          <cell r="Y231">
            <v>0.58081199999999999</v>
          </cell>
        </row>
        <row r="232">
          <cell r="Y232">
            <v>0.58176799999999995</v>
          </cell>
        </row>
        <row r="233">
          <cell r="Y233">
            <v>0.57977599999999996</v>
          </cell>
        </row>
        <row r="234">
          <cell r="Y234">
            <v>0.57875699999999997</v>
          </cell>
        </row>
        <row r="235">
          <cell r="Y235">
            <v>0.57686400000000004</v>
          </cell>
        </row>
        <row r="236">
          <cell r="Y236">
            <v>0.57638299999999998</v>
          </cell>
        </row>
        <row r="237">
          <cell r="Y237">
            <v>0.57672999999999996</v>
          </cell>
        </row>
        <row r="238">
          <cell r="Y238">
            <v>0.577102</v>
          </cell>
        </row>
        <row r="239">
          <cell r="Y239">
            <v>0.57680100000000001</v>
          </cell>
        </row>
        <row r="240">
          <cell r="Y240">
            <v>0.57653699999999997</v>
          </cell>
        </row>
        <row r="241">
          <cell r="Y241">
            <v>0.57673300000000005</v>
          </cell>
        </row>
        <row r="242">
          <cell r="Y242">
            <v>0.57689900000000005</v>
          </cell>
        </row>
        <row r="243">
          <cell r="Y243">
            <v>0.57905499999999999</v>
          </cell>
        </row>
        <row r="244">
          <cell r="Y244">
            <v>0.57974499999999995</v>
          </cell>
        </row>
        <row r="245">
          <cell r="Y245">
            <v>0.57977699999999999</v>
          </cell>
        </row>
        <row r="246">
          <cell r="Y246">
            <v>0.57997799999999999</v>
          </cell>
        </row>
        <row r="247">
          <cell r="Y247">
            <v>0.58047099999999996</v>
          </cell>
        </row>
        <row r="248">
          <cell r="Y248">
            <v>0.57957199999999998</v>
          </cell>
        </row>
        <row r="249">
          <cell r="Y249">
            <v>0.57999999999999996</v>
          </cell>
        </row>
        <row r="250">
          <cell r="Y250">
            <v>0.58057599999999998</v>
          </cell>
        </row>
        <row r="251">
          <cell r="Y251">
            <v>0.57964499999999997</v>
          </cell>
        </row>
        <row r="252">
          <cell r="Y252">
            <v>0.58140499999999995</v>
          </cell>
        </row>
        <row r="253">
          <cell r="Y253">
            <v>0.58220499999999997</v>
          </cell>
        </row>
        <row r="254">
          <cell r="Y254">
            <v>0.58118499999999995</v>
          </cell>
        </row>
        <row r="255">
          <cell r="Y255">
            <v>0.58121599999999995</v>
          </cell>
        </row>
        <row r="256">
          <cell r="Y256">
            <v>0.58174599999999999</v>
          </cell>
        </row>
        <row r="257">
          <cell r="Y257">
            <v>0.58057899999999996</v>
          </cell>
        </row>
        <row r="258">
          <cell r="Y258">
            <v>0.58021999999999996</v>
          </cell>
        </row>
        <row r="259">
          <cell r="Y259">
            <v>0.57961200000000002</v>
          </cell>
        </row>
        <row r="260">
          <cell r="Y260">
            <v>0.57654899999999998</v>
          </cell>
        </row>
        <row r="261">
          <cell r="Y261">
            <v>0.57516599999999996</v>
          </cell>
        </row>
        <row r="262">
          <cell r="Y262">
            <v>0.57566600000000001</v>
          </cell>
        </row>
        <row r="263">
          <cell r="Y263">
            <v>0.57728500000000005</v>
          </cell>
        </row>
        <row r="264">
          <cell r="Y264">
            <v>0.57789599999999997</v>
          </cell>
        </row>
        <row r="265">
          <cell r="Y265">
            <v>0.58064899999999997</v>
          </cell>
        </row>
        <row r="266">
          <cell r="Y266">
            <v>0.581928</v>
          </cell>
        </row>
        <row r="267">
          <cell r="Y267">
            <v>0.58217399999999997</v>
          </cell>
        </row>
        <row r="268">
          <cell r="Y268">
            <v>0.58201000000000003</v>
          </cell>
        </row>
        <row r="269">
          <cell r="Y269">
            <v>0.58201000000000003</v>
          </cell>
        </row>
        <row r="270">
          <cell r="Y270">
            <v>0.58201000000000003</v>
          </cell>
        </row>
        <row r="271">
          <cell r="Y271">
            <v>0.58201000000000003</v>
          </cell>
        </row>
        <row r="272">
          <cell r="Y272">
            <v>0.58201000000000003</v>
          </cell>
        </row>
        <row r="273">
          <cell r="Y273">
            <v>0.58201000000000003</v>
          </cell>
        </row>
        <row r="274">
          <cell r="Y274">
            <v>0.58201000000000003</v>
          </cell>
        </row>
        <row r="275">
          <cell r="Y275">
            <v>0.58201000000000003</v>
          </cell>
        </row>
        <row r="276">
          <cell r="Y276">
            <v>0.58201000000000003</v>
          </cell>
        </row>
        <row r="277">
          <cell r="Y277">
            <v>0.58201000000000003</v>
          </cell>
        </row>
        <row r="278">
          <cell r="Y278">
            <v>0.58201000000000003</v>
          </cell>
        </row>
        <row r="279">
          <cell r="Y279">
            <v>0.58201000000000003</v>
          </cell>
        </row>
        <row r="280">
          <cell r="Y280">
            <v>0.58201000000000003</v>
          </cell>
        </row>
        <row r="281">
          <cell r="Y281">
            <v>0.58201000000000003</v>
          </cell>
        </row>
        <row r="282">
          <cell r="Y282">
            <v>0.58201000000000003</v>
          </cell>
        </row>
        <row r="283">
          <cell r="Y283">
            <v>0.58201000000000003</v>
          </cell>
        </row>
        <row r="284">
          <cell r="Y284">
            <v>0.58201000000000003</v>
          </cell>
        </row>
        <row r="285">
          <cell r="Y285">
            <v>0.582009</v>
          </cell>
        </row>
        <row r="286">
          <cell r="Y286">
            <v>0.57967000000000002</v>
          </cell>
        </row>
        <row r="287">
          <cell r="Y287">
            <v>0.57967000000000002</v>
          </cell>
        </row>
        <row r="288">
          <cell r="Y288">
            <v>0.57967100000000005</v>
          </cell>
        </row>
        <row r="289">
          <cell r="Y289">
            <v>0.57962899999999995</v>
          </cell>
        </row>
        <row r="290">
          <cell r="Y290">
            <v>0.579318</v>
          </cell>
        </row>
        <row r="291">
          <cell r="Y291">
            <v>0.57939600000000002</v>
          </cell>
        </row>
        <row r="292">
          <cell r="Y292">
            <v>0.57958900000000002</v>
          </cell>
        </row>
        <row r="293">
          <cell r="Y293">
            <v>0.57951699999999995</v>
          </cell>
        </row>
        <row r="294">
          <cell r="Y294">
            <v>0.57906100000000005</v>
          </cell>
        </row>
        <row r="295">
          <cell r="Y295">
            <v>0.57922700000000005</v>
          </cell>
        </row>
        <row r="296">
          <cell r="Y296">
            <v>0.57927899999999999</v>
          </cell>
        </row>
        <row r="297">
          <cell r="Y297">
            <v>0.579291</v>
          </cell>
        </row>
        <row r="298">
          <cell r="Y298">
            <v>0.579291</v>
          </cell>
        </row>
        <row r="299">
          <cell r="Y299">
            <v>0.579291</v>
          </cell>
        </row>
        <row r="300">
          <cell r="Y300">
            <v>0.579291</v>
          </cell>
        </row>
        <row r="301">
          <cell r="Y301">
            <v>0.579291</v>
          </cell>
        </row>
        <row r="302">
          <cell r="Y302">
            <v>0.579291</v>
          </cell>
        </row>
        <row r="303">
          <cell r="Y303">
            <v>0.579291</v>
          </cell>
        </row>
        <row r="304">
          <cell r="Y304">
            <v>0.579291</v>
          </cell>
        </row>
        <row r="305">
          <cell r="Y305">
            <v>0.57928900000000005</v>
          </cell>
        </row>
        <row r="306">
          <cell r="Y306">
            <v>0.57919500000000002</v>
          </cell>
        </row>
        <row r="307">
          <cell r="Y307">
            <v>0.57919299999999996</v>
          </cell>
        </row>
        <row r="308">
          <cell r="Y308">
            <v>0.57909299999999997</v>
          </cell>
        </row>
        <row r="309">
          <cell r="Y309">
            <v>0.57930099999999995</v>
          </cell>
        </row>
        <row r="310">
          <cell r="Y310">
            <v>0.57928199999999996</v>
          </cell>
        </row>
        <row r="311">
          <cell r="Y311">
            <v>0.579009</v>
          </cell>
        </row>
        <row r="312">
          <cell r="Y312">
            <v>0.57927399999999996</v>
          </cell>
        </row>
        <row r="313">
          <cell r="Y313">
            <v>0.57896099999999995</v>
          </cell>
        </row>
        <row r="314">
          <cell r="Y314">
            <v>0.57861099999999999</v>
          </cell>
        </row>
        <row r="315">
          <cell r="Y315">
            <v>0.57847199999999999</v>
          </cell>
        </row>
        <row r="316">
          <cell r="Y316">
            <v>0.57844600000000002</v>
          </cell>
        </row>
        <row r="317">
          <cell r="Y317">
            <v>0.57818899999999995</v>
          </cell>
        </row>
        <row r="318">
          <cell r="Y318">
            <v>0.57837099999999997</v>
          </cell>
        </row>
        <row r="319">
          <cell r="Y319">
            <v>0.58044600000000002</v>
          </cell>
        </row>
        <row r="320">
          <cell r="Y320">
            <v>0.57991599999999999</v>
          </cell>
        </row>
        <row r="321">
          <cell r="Y321">
            <v>0.57960299999999998</v>
          </cell>
        </row>
        <row r="322">
          <cell r="Y322">
            <v>0.57930999999999999</v>
          </cell>
        </row>
        <row r="323">
          <cell r="Y323">
            <v>0.58030899999999996</v>
          </cell>
        </row>
        <row r="324">
          <cell r="Y324">
            <v>0.58036900000000002</v>
          </cell>
        </row>
        <row r="325">
          <cell r="Y325">
            <v>0.58036900000000002</v>
          </cell>
        </row>
        <row r="326">
          <cell r="Y326">
            <v>0.58026500000000003</v>
          </cell>
        </row>
        <row r="327">
          <cell r="Y327">
            <v>0.57997699999999996</v>
          </cell>
        </row>
        <row r="328">
          <cell r="Y328">
            <v>0.57979099999999995</v>
          </cell>
        </row>
        <row r="329">
          <cell r="Y329">
            <v>0.57965699999999998</v>
          </cell>
        </row>
        <row r="330">
          <cell r="Y330">
            <v>0.57999199999999995</v>
          </cell>
        </row>
        <row r="331">
          <cell r="Y331">
            <v>0.58029799999999998</v>
          </cell>
        </row>
        <row r="332">
          <cell r="Y332">
            <v>0.58031600000000005</v>
          </cell>
        </row>
        <row r="333">
          <cell r="Y333">
            <v>0.58013099999999995</v>
          </cell>
        </row>
        <row r="334">
          <cell r="Y334">
            <v>0.57996599999999998</v>
          </cell>
        </row>
        <row r="335">
          <cell r="Y335">
            <v>0.58065</v>
          </cell>
        </row>
        <row r="336">
          <cell r="Y336">
            <v>0.58133599999999996</v>
          </cell>
        </row>
        <row r="337">
          <cell r="Y337">
            <v>0.58103199999999999</v>
          </cell>
        </row>
        <row r="338">
          <cell r="Y338">
            <v>0.58083899999999999</v>
          </cell>
        </row>
        <row r="339">
          <cell r="Y339">
            <v>0.58125800000000005</v>
          </cell>
        </row>
        <row r="340">
          <cell r="Y340">
            <v>0.58162800000000003</v>
          </cell>
        </row>
        <row r="341">
          <cell r="Y341">
            <v>0.58126299999999997</v>
          </cell>
        </row>
        <row r="342">
          <cell r="Y342">
            <v>0.58162100000000005</v>
          </cell>
        </row>
        <row r="343">
          <cell r="Y343">
            <v>0.58149300000000004</v>
          </cell>
        </row>
        <row r="344">
          <cell r="Y344">
            <v>0.58214699999999997</v>
          </cell>
        </row>
        <row r="345">
          <cell r="Y345">
            <v>0.58235700000000001</v>
          </cell>
        </row>
        <row r="346">
          <cell r="Y346">
            <v>0.58191300000000001</v>
          </cell>
        </row>
        <row r="347">
          <cell r="Y347">
            <v>0.58143100000000003</v>
          </cell>
        </row>
        <row r="348">
          <cell r="Y348">
            <v>0.58145800000000003</v>
          </cell>
        </row>
        <row r="349">
          <cell r="Y349">
            <v>0.58084400000000003</v>
          </cell>
        </row>
        <row r="350">
          <cell r="Y350">
            <v>0.57994000000000001</v>
          </cell>
        </row>
        <row r="351">
          <cell r="Y351">
            <v>0.58049099999999998</v>
          </cell>
        </row>
        <row r="352">
          <cell r="Y352">
            <v>0.582426</v>
          </cell>
        </row>
        <row r="353">
          <cell r="Y353">
            <v>0.58087</v>
          </cell>
        </row>
        <row r="354">
          <cell r="Y354">
            <v>0.57963699999999996</v>
          </cell>
        </row>
        <row r="355">
          <cell r="Y355">
            <v>0.57978799999999997</v>
          </cell>
        </row>
        <row r="356">
          <cell r="Y356">
            <v>0.58021199999999995</v>
          </cell>
        </row>
        <row r="357">
          <cell r="Y357">
            <v>0.57971399999999995</v>
          </cell>
        </row>
        <row r="358">
          <cell r="Y358">
            <v>0.57984999999999998</v>
          </cell>
        </row>
        <row r="359">
          <cell r="Y359">
            <v>0.58021999999999996</v>
          </cell>
        </row>
        <row r="360">
          <cell r="Y360">
            <v>0.57979499999999995</v>
          </cell>
        </row>
        <row r="361">
          <cell r="Y361">
            <v>0.57818499999999995</v>
          </cell>
        </row>
        <row r="362">
          <cell r="Y362">
            <v>0.57684899999999995</v>
          </cell>
        </row>
        <row r="363">
          <cell r="Y363">
            <v>0.57706100000000005</v>
          </cell>
        </row>
        <row r="364">
          <cell r="Y364">
            <v>0.57765900000000003</v>
          </cell>
        </row>
        <row r="365">
          <cell r="Y365">
            <v>0.57874199999999998</v>
          </cell>
        </row>
        <row r="366">
          <cell r="Y366">
            <v>0.57914100000000002</v>
          </cell>
        </row>
        <row r="367">
          <cell r="Y367">
            <v>0.58018999999999998</v>
          </cell>
        </row>
        <row r="368">
          <cell r="Y368">
            <v>0.58080500000000002</v>
          </cell>
        </row>
        <row r="369">
          <cell r="Y369">
            <v>0.58143100000000003</v>
          </cell>
        </row>
        <row r="370">
          <cell r="Y370">
            <v>0.58119100000000001</v>
          </cell>
        </row>
        <row r="371">
          <cell r="Y371">
            <v>0.58312399999999998</v>
          </cell>
        </row>
        <row r="372">
          <cell r="Y372">
            <v>0.58518999999999999</v>
          </cell>
        </row>
        <row r="373">
          <cell r="Y373">
            <v>0.58941100000000002</v>
          </cell>
        </row>
        <row r="374">
          <cell r="Y374">
            <v>0.59014500000000003</v>
          </cell>
        </row>
        <row r="375">
          <cell r="Y375">
            <v>0.59237600000000001</v>
          </cell>
        </row>
        <row r="376">
          <cell r="Y376">
            <v>0.59270500000000004</v>
          </cell>
        </row>
        <row r="377">
          <cell r="Y377">
            <v>0.58597600000000005</v>
          </cell>
        </row>
        <row r="378">
          <cell r="Y378">
            <v>0.57985900000000001</v>
          </cell>
        </row>
        <row r="379">
          <cell r="Y379">
            <v>0.57980100000000001</v>
          </cell>
        </row>
        <row r="380">
          <cell r="Y380">
            <v>0.58471499999999998</v>
          </cell>
        </row>
        <row r="381">
          <cell r="Y381">
            <v>0.58651200000000003</v>
          </cell>
        </row>
        <row r="382">
          <cell r="Y382">
            <v>0.58233800000000002</v>
          </cell>
        </row>
        <row r="383">
          <cell r="Y383">
            <v>0.58215799999999995</v>
          </cell>
        </row>
        <row r="384">
          <cell r="Y384">
            <v>0.58012300000000006</v>
          </cell>
        </row>
        <row r="385">
          <cell r="Y385">
            <v>0.58027799999999996</v>
          </cell>
        </row>
        <row r="386">
          <cell r="Y386">
            <v>0.580152</v>
          </cell>
        </row>
        <row r="387">
          <cell r="Y387">
            <v>0.57985500000000001</v>
          </cell>
        </row>
        <row r="388">
          <cell r="Y388">
            <v>0.58010899999999999</v>
          </cell>
        </row>
        <row r="389">
          <cell r="Y389">
            <v>0.58065100000000003</v>
          </cell>
        </row>
        <row r="390">
          <cell r="Y390">
            <v>0.58052999999999999</v>
          </cell>
        </row>
        <row r="391">
          <cell r="Y391">
            <v>0.58036200000000004</v>
          </cell>
        </row>
        <row r="392">
          <cell r="Y392">
            <v>0.58065800000000001</v>
          </cell>
        </row>
        <row r="393">
          <cell r="Y393">
            <v>0.58089199999999996</v>
          </cell>
        </row>
        <row r="394">
          <cell r="Y394">
            <v>0.58085299999999995</v>
          </cell>
        </row>
        <row r="395">
          <cell r="Y395">
            <v>0.58125499999999997</v>
          </cell>
        </row>
        <row r="396">
          <cell r="Y396">
            <v>0.58161399999999996</v>
          </cell>
        </row>
        <row r="397">
          <cell r="Y397">
            <v>0.58227200000000001</v>
          </cell>
        </row>
        <row r="398">
          <cell r="Y398">
            <v>0.58245100000000005</v>
          </cell>
        </row>
        <row r="399">
          <cell r="Y399">
            <v>0.58258600000000005</v>
          </cell>
        </row>
        <row r="400">
          <cell r="Y400">
            <v>0.58313300000000001</v>
          </cell>
        </row>
        <row r="401">
          <cell r="Y401">
            <v>0.58322700000000005</v>
          </cell>
        </row>
        <row r="402">
          <cell r="Y402">
            <v>0.58179599999999998</v>
          </cell>
        </row>
        <row r="403">
          <cell r="Y403">
            <v>0.581596</v>
          </cell>
        </row>
        <row r="404">
          <cell r="Y404">
            <v>0.58164499999999997</v>
          </cell>
        </row>
        <row r="405">
          <cell r="Y405">
            <v>0.581596</v>
          </cell>
        </row>
        <row r="406">
          <cell r="Y406">
            <v>0.58181499999999997</v>
          </cell>
        </row>
        <row r="407">
          <cell r="Y407">
            <v>0.58265400000000001</v>
          </cell>
        </row>
        <row r="408">
          <cell r="Y408">
            <v>0.58277199999999996</v>
          </cell>
        </row>
        <row r="409">
          <cell r="Y409">
            <v>0.58311500000000005</v>
          </cell>
        </row>
        <row r="410">
          <cell r="Y410">
            <v>0.58356799999999998</v>
          </cell>
        </row>
        <row r="411">
          <cell r="Y411">
            <v>0.58331100000000002</v>
          </cell>
        </row>
        <row r="412">
          <cell r="Y412">
            <v>0.58261399999999997</v>
          </cell>
        </row>
        <row r="413">
          <cell r="Y413">
            <v>0.58235800000000004</v>
          </cell>
        </row>
        <row r="414">
          <cell r="Y414">
            <v>0.58256300000000005</v>
          </cell>
        </row>
        <row r="415">
          <cell r="Y415">
            <v>0.58208899999999997</v>
          </cell>
        </row>
        <row r="416">
          <cell r="Y416">
            <v>0.58167100000000005</v>
          </cell>
        </row>
        <row r="417">
          <cell r="Y417">
            <v>0.58189400000000002</v>
          </cell>
        </row>
        <row r="418">
          <cell r="Y418">
            <v>0.586283</v>
          </cell>
        </row>
        <row r="419">
          <cell r="Y419">
            <v>0.58778600000000003</v>
          </cell>
        </row>
        <row r="420">
          <cell r="Y420">
            <v>0.58352499999999996</v>
          </cell>
        </row>
        <row r="421">
          <cell r="Y421">
            <v>0.58152599999999999</v>
          </cell>
        </row>
        <row r="422">
          <cell r="Y422">
            <v>0.58146100000000001</v>
          </cell>
        </row>
        <row r="423">
          <cell r="Y423">
            <v>0.58113499999999996</v>
          </cell>
        </row>
        <row r="424">
          <cell r="Y424">
            <v>0.58131200000000005</v>
          </cell>
        </row>
        <row r="425">
          <cell r="Y425">
            <v>0.58221999999999996</v>
          </cell>
        </row>
        <row r="426">
          <cell r="Y426">
            <v>0.58250999999999997</v>
          </cell>
        </row>
        <row r="427">
          <cell r="Y427">
            <v>0.58211299999999999</v>
          </cell>
        </row>
        <row r="428">
          <cell r="Y428">
            <v>0.58295600000000003</v>
          </cell>
        </row>
        <row r="429">
          <cell r="Y429">
            <v>0.58402299999999996</v>
          </cell>
        </row>
        <row r="430">
          <cell r="Y430">
            <v>0.58415700000000004</v>
          </cell>
        </row>
        <row r="431">
          <cell r="Y431">
            <v>0.58437499999999998</v>
          </cell>
        </row>
        <row r="432">
          <cell r="Y432">
            <v>0.58366600000000002</v>
          </cell>
        </row>
        <row r="433">
          <cell r="Y433">
            <v>0.58409800000000001</v>
          </cell>
        </row>
        <row r="434">
          <cell r="Y434">
            <v>0.58424600000000004</v>
          </cell>
        </row>
        <row r="435">
          <cell r="Y435">
            <v>0.58452700000000002</v>
          </cell>
        </row>
        <row r="436">
          <cell r="Y436">
            <v>0.58448100000000003</v>
          </cell>
        </row>
        <row r="437">
          <cell r="Y437">
            <v>0.58410700000000004</v>
          </cell>
        </row>
        <row r="438">
          <cell r="Y438">
            <v>0.58364400000000005</v>
          </cell>
        </row>
        <row r="439">
          <cell r="Y439">
            <v>0.58300300000000005</v>
          </cell>
        </row>
        <row r="440">
          <cell r="Y440">
            <v>0.58312699999999995</v>
          </cell>
        </row>
        <row r="441">
          <cell r="Y441">
            <v>0.584013</v>
          </cell>
        </row>
        <row r="442">
          <cell r="Y442">
            <v>0.58362700000000001</v>
          </cell>
        </row>
        <row r="443">
          <cell r="Y443">
            <v>0.58347700000000002</v>
          </cell>
        </row>
        <row r="444">
          <cell r="Y444">
            <v>0.58335999999999999</v>
          </cell>
        </row>
        <row r="445">
          <cell r="Y445">
            <v>0.58234799999999998</v>
          </cell>
        </row>
        <row r="446">
          <cell r="Y446">
            <v>0.58238800000000002</v>
          </cell>
        </row>
        <row r="447">
          <cell r="Y447">
            <v>0.58262899999999995</v>
          </cell>
        </row>
        <row r="448">
          <cell r="Y448">
            <v>0.58226100000000003</v>
          </cell>
        </row>
        <row r="449">
          <cell r="Y449">
            <v>0.58088899999999999</v>
          </cell>
        </row>
        <row r="450">
          <cell r="Y450">
            <v>0.58069999999999999</v>
          </cell>
        </row>
        <row r="451">
          <cell r="Y451">
            <v>0.58056300000000005</v>
          </cell>
        </row>
        <row r="452">
          <cell r="Y452">
            <v>0.58046900000000001</v>
          </cell>
        </row>
        <row r="453">
          <cell r="Y453">
            <v>0.58010399999999995</v>
          </cell>
        </row>
        <row r="454">
          <cell r="Y454">
            <v>0.579905</v>
          </cell>
        </row>
        <row r="455">
          <cell r="Y455">
            <v>0.57972299999999999</v>
          </cell>
        </row>
        <row r="456">
          <cell r="Y456">
            <v>0.57983399999999996</v>
          </cell>
        </row>
        <row r="457">
          <cell r="Y457">
            <v>0.57986400000000005</v>
          </cell>
        </row>
        <row r="458">
          <cell r="Y458">
            <v>0.57986400000000005</v>
          </cell>
        </row>
        <row r="459">
          <cell r="Y459">
            <v>0.57969400000000004</v>
          </cell>
        </row>
        <row r="460">
          <cell r="Y460">
            <v>0.57920799999999995</v>
          </cell>
        </row>
        <row r="461">
          <cell r="Y461">
            <v>0.57938999999999996</v>
          </cell>
        </row>
        <row r="462">
          <cell r="Y462">
            <v>0.57972400000000002</v>
          </cell>
        </row>
        <row r="463">
          <cell r="Y463">
            <v>0.57915399999999995</v>
          </cell>
        </row>
        <row r="464">
          <cell r="Y464">
            <v>0.57895200000000002</v>
          </cell>
        </row>
        <row r="465">
          <cell r="Y465">
            <v>0.57912399999999997</v>
          </cell>
        </row>
        <row r="466">
          <cell r="Y466">
            <v>0.57869800000000005</v>
          </cell>
        </row>
        <row r="467">
          <cell r="Y467">
            <v>0.57861499999999999</v>
          </cell>
        </row>
        <row r="468">
          <cell r="Y468">
            <v>0.57900700000000005</v>
          </cell>
        </row>
        <row r="469">
          <cell r="Y469">
            <v>0.57875600000000005</v>
          </cell>
        </row>
        <row r="470">
          <cell r="Y470">
            <v>0.57905700000000004</v>
          </cell>
        </row>
        <row r="471">
          <cell r="Y471">
            <v>0.57965199999999995</v>
          </cell>
        </row>
        <row r="472">
          <cell r="Y472">
            <v>0.57979199999999997</v>
          </cell>
        </row>
        <row r="473">
          <cell r="Y473">
            <v>0.57996000000000003</v>
          </cell>
        </row>
        <row r="474">
          <cell r="Y474">
            <v>0.58011199999999996</v>
          </cell>
        </row>
        <row r="475">
          <cell r="Y475">
            <v>0.57945500000000005</v>
          </cell>
        </row>
        <row r="476">
          <cell r="Y476">
            <v>0.57942899999999997</v>
          </cell>
        </row>
        <row r="477">
          <cell r="Y477">
            <v>0.57928599999999997</v>
          </cell>
        </row>
        <row r="478">
          <cell r="Y478">
            <v>0.57942000000000005</v>
          </cell>
        </row>
        <row r="479">
          <cell r="Y479">
            <v>0.57953900000000003</v>
          </cell>
        </row>
        <row r="480">
          <cell r="Y480">
            <v>0.57953900000000003</v>
          </cell>
        </row>
        <row r="481">
          <cell r="Y481">
            <v>0.57953900000000003</v>
          </cell>
        </row>
        <row r="482">
          <cell r="Y482">
            <v>0.57953900000000003</v>
          </cell>
        </row>
        <row r="483">
          <cell r="Y483">
            <v>0.57953900000000003</v>
          </cell>
        </row>
        <row r="484">
          <cell r="Y484">
            <v>0.57953900000000003</v>
          </cell>
        </row>
        <row r="485">
          <cell r="Y485">
            <v>0.57953900000000003</v>
          </cell>
        </row>
        <row r="486">
          <cell r="Y486">
            <v>0.57953900000000003</v>
          </cell>
        </row>
        <row r="487">
          <cell r="Y487">
            <v>0.57953900000000003</v>
          </cell>
        </row>
        <row r="488">
          <cell r="Y488">
            <v>0.57953900000000003</v>
          </cell>
        </row>
        <row r="489">
          <cell r="Y489">
            <v>0.57953900000000003</v>
          </cell>
        </row>
        <row r="490">
          <cell r="Y490">
            <v>0.57953900000000003</v>
          </cell>
        </row>
        <row r="491">
          <cell r="Y491">
            <v>0.57953900000000003</v>
          </cell>
        </row>
        <row r="492">
          <cell r="Y492">
            <v>0.57953900000000003</v>
          </cell>
        </row>
        <row r="493">
          <cell r="Y493">
            <v>0.57953900000000003</v>
          </cell>
        </row>
        <row r="494">
          <cell r="Y494">
            <v>0.57953900000000003</v>
          </cell>
        </row>
        <row r="495">
          <cell r="Y495">
            <v>0.57953900000000003</v>
          </cell>
        </row>
        <row r="496">
          <cell r="Y496">
            <v>0.57953900000000003</v>
          </cell>
        </row>
        <row r="497">
          <cell r="Y497">
            <v>0.57953900000000003</v>
          </cell>
        </row>
        <row r="498">
          <cell r="Y498">
            <v>0.57953900000000003</v>
          </cell>
        </row>
        <row r="499">
          <cell r="Y499">
            <v>0.57953900000000003</v>
          </cell>
        </row>
        <row r="500">
          <cell r="Y500">
            <v>0.57953900000000003</v>
          </cell>
        </row>
        <row r="501">
          <cell r="Y501">
            <v>0.57953900000000003</v>
          </cell>
        </row>
        <row r="502">
          <cell r="Y502">
            <v>0.57953900000000003</v>
          </cell>
        </row>
        <row r="503">
          <cell r="Y503">
            <v>0.57953900000000003</v>
          </cell>
        </row>
        <row r="504">
          <cell r="Y504">
            <v>0.57953900000000003</v>
          </cell>
        </row>
        <row r="505">
          <cell r="Y505">
            <v>0.57953900000000003</v>
          </cell>
        </row>
        <row r="506">
          <cell r="Y506">
            <v>0.57953900000000003</v>
          </cell>
        </row>
        <row r="507">
          <cell r="Y507">
            <v>0.57953900000000003</v>
          </cell>
        </row>
        <row r="508">
          <cell r="Y508">
            <v>0.57953900000000003</v>
          </cell>
        </row>
        <row r="509">
          <cell r="Y509">
            <v>0.57953900000000003</v>
          </cell>
        </row>
        <row r="510">
          <cell r="Y510">
            <v>0.579731</v>
          </cell>
        </row>
        <row r="511">
          <cell r="Y511">
            <v>0.57967800000000003</v>
          </cell>
        </row>
        <row r="512">
          <cell r="Y512">
            <v>0.57936900000000002</v>
          </cell>
        </row>
        <row r="513">
          <cell r="Y513">
            <v>0.57924900000000001</v>
          </cell>
        </row>
        <row r="514">
          <cell r="Y514">
            <v>0.57902200000000004</v>
          </cell>
        </row>
        <row r="515">
          <cell r="Y515">
            <v>0.57876499999999997</v>
          </cell>
        </row>
        <row r="516">
          <cell r="Y516">
            <v>0.57913999999999999</v>
          </cell>
        </row>
        <row r="517">
          <cell r="Y517">
            <v>0.57906999999999997</v>
          </cell>
        </row>
        <row r="518">
          <cell r="Y518">
            <v>0.57922899999999999</v>
          </cell>
        </row>
        <row r="519">
          <cell r="Y519">
            <v>0.57950299999999999</v>
          </cell>
        </row>
        <row r="520">
          <cell r="Y520">
            <v>0.58015799999999995</v>
          </cell>
        </row>
        <row r="521">
          <cell r="Y521">
            <v>0.58055000000000001</v>
          </cell>
        </row>
        <row r="522">
          <cell r="Y522">
            <v>0.58021</v>
          </cell>
        </row>
        <row r="523">
          <cell r="Y523">
            <v>0.57997100000000001</v>
          </cell>
        </row>
        <row r="524">
          <cell r="Y524">
            <v>0.58065100000000003</v>
          </cell>
        </row>
        <row r="525">
          <cell r="Y525">
            <v>0.58100300000000005</v>
          </cell>
        </row>
        <row r="526">
          <cell r="Y526">
            <v>0.57977500000000004</v>
          </cell>
        </row>
        <row r="527">
          <cell r="Y527">
            <v>0.57865900000000003</v>
          </cell>
        </row>
        <row r="528">
          <cell r="Y528">
            <v>0.58116500000000004</v>
          </cell>
        </row>
        <row r="529">
          <cell r="Y529">
            <v>0.58119399999999999</v>
          </cell>
        </row>
        <row r="530">
          <cell r="Y530">
            <v>0.58021599999999995</v>
          </cell>
        </row>
        <row r="531">
          <cell r="Y531">
            <v>0.57933299999999999</v>
          </cell>
        </row>
        <row r="532">
          <cell r="Y532">
            <v>0.58010300000000004</v>
          </cell>
        </row>
        <row r="533">
          <cell r="Y533">
            <v>0.57908199999999999</v>
          </cell>
        </row>
        <row r="534">
          <cell r="Y534">
            <v>0.57800600000000002</v>
          </cell>
        </row>
        <row r="535">
          <cell r="Y535">
            <v>0.57883399999999996</v>
          </cell>
        </row>
        <row r="536">
          <cell r="Y536">
            <v>0.57937300000000003</v>
          </cell>
        </row>
        <row r="537">
          <cell r="Y537">
            <v>0.57999199999999995</v>
          </cell>
        </row>
        <row r="538">
          <cell r="Y538">
            <v>0.58035300000000001</v>
          </cell>
        </row>
        <row r="539">
          <cell r="Y539">
            <v>0.57893799999999995</v>
          </cell>
        </row>
        <row r="540">
          <cell r="Y540">
            <v>0.57931100000000002</v>
          </cell>
        </row>
        <row r="541">
          <cell r="Y541">
            <v>0.57940000000000003</v>
          </cell>
        </row>
        <row r="542">
          <cell r="Y542">
            <v>0.57919100000000001</v>
          </cell>
        </row>
        <row r="543">
          <cell r="Y543">
            <v>0.57950000000000002</v>
          </cell>
        </row>
        <row r="544">
          <cell r="Y544">
            <v>0.57967100000000005</v>
          </cell>
        </row>
        <row r="545">
          <cell r="Y545">
            <v>0.57949399999999995</v>
          </cell>
        </row>
        <row r="546">
          <cell r="Y546">
            <v>0.579515</v>
          </cell>
        </row>
        <row r="547">
          <cell r="Y547">
            <v>0.57899400000000001</v>
          </cell>
        </row>
        <row r="548">
          <cell r="Y548">
            <v>0.57727300000000004</v>
          </cell>
        </row>
        <row r="549">
          <cell r="Y549">
            <v>0.57750900000000005</v>
          </cell>
        </row>
        <row r="550">
          <cell r="Y550">
            <v>0.57755699999999999</v>
          </cell>
        </row>
        <row r="551">
          <cell r="Y551">
            <v>0.57705799999999996</v>
          </cell>
        </row>
        <row r="552">
          <cell r="Y552">
            <v>0.57722899999999999</v>
          </cell>
        </row>
        <row r="553">
          <cell r="Y553">
            <v>0.57724200000000003</v>
          </cell>
        </row>
        <row r="554">
          <cell r="Y554">
            <v>0.57774099999999995</v>
          </cell>
        </row>
        <row r="555">
          <cell r="Y555">
            <v>0.57760900000000004</v>
          </cell>
        </row>
        <row r="556">
          <cell r="Y556">
            <v>0.57778200000000002</v>
          </cell>
        </row>
        <row r="557">
          <cell r="Y557">
            <v>0.57784199999999997</v>
          </cell>
        </row>
        <row r="558">
          <cell r="Y558">
            <v>0.57804599999999995</v>
          </cell>
        </row>
        <row r="559">
          <cell r="Y559">
            <v>0.57855699999999999</v>
          </cell>
        </row>
        <row r="560">
          <cell r="Y560">
            <v>0.57864700000000002</v>
          </cell>
        </row>
        <row r="561">
          <cell r="Y561">
            <v>0.578403</v>
          </cell>
        </row>
        <row r="562">
          <cell r="Y562">
            <v>0.57850500000000005</v>
          </cell>
        </row>
        <row r="563">
          <cell r="Y563">
            <v>0.57883499999999999</v>
          </cell>
        </row>
        <row r="564">
          <cell r="Y564">
            <v>0.57898099999999997</v>
          </cell>
        </row>
        <row r="565">
          <cell r="Y565">
            <v>0.57933500000000004</v>
          </cell>
        </row>
        <row r="566">
          <cell r="Y566">
            <v>0.57945500000000005</v>
          </cell>
        </row>
        <row r="567">
          <cell r="Y567">
            <v>0.57925499999999996</v>
          </cell>
        </row>
        <row r="568">
          <cell r="Y568">
            <v>0.58031900000000003</v>
          </cell>
        </row>
        <row r="569">
          <cell r="Y569">
            <v>0.57988399999999996</v>
          </cell>
        </row>
        <row r="570">
          <cell r="Y570">
            <v>0.579457</v>
          </cell>
        </row>
        <row r="571">
          <cell r="Y571">
            <v>0.58030000000000004</v>
          </cell>
        </row>
        <row r="572">
          <cell r="Y572">
            <v>0.58040099999999994</v>
          </cell>
        </row>
        <row r="573">
          <cell r="Y573">
            <v>0.57998700000000003</v>
          </cell>
        </row>
        <row r="574">
          <cell r="Y574">
            <v>0.58024600000000004</v>
          </cell>
        </row>
        <row r="575">
          <cell r="Y575">
            <v>0.58064700000000002</v>
          </cell>
        </row>
        <row r="576">
          <cell r="Y576">
            <v>0.58058100000000001</v>
          </cell>
        </row>
        <row r="577">
          <cell r="Y577">
            <v>0.58033800000000002</v>
          </cell>
        </row>
        <row r="578">
          <cell r="Y578">
            <v>0.58103899999999997</v>
          </cell>
        </row>
        <row r="579">
          <cell r="Y579">
            <v>0.580507</v>
          </cell>
        </row>
        <row r="580">
          <cell r="Y580">
            <v>0.58039700000000005</v>
          </cell>
        </row>
        <row r="581">
          <cell r="Y581">
            <v>0.58106800000000003</v>
          </cell>
        </row>
        <row r="582">
          <cell r="Y582">
            <v>0.58053900000000003</v>
          </cell>
        </row>
        <row r="583">
          <cell r="Y583">
            <v>0.58039399999999997</v>
          </cell>
        </row>
        <row r="584">
          <cell r="Y584">
            <v>0.58050599999999997</v>
          </cell>
        </row>
        <row r="585">
          <cell r="Y585">
            <v>0.58031600000000005</v>
          </cell>
        </row>
        <row r="586">
          <cell r="Y586">
            <v>0.58047000000000004</v>
          </cell>
        </row>
        <row r="587">
          <cell r="Y587">
            <v>0.58090399999999998</v>
          </cell>
        </row>
        <row r="588">
          <cell r="Y588">
            <v>0.58078799999999997</v>
          </cell>
        </row>
        <row r="589">
          <cell r="Y589">
            <v>0.58070299999999997</v>
          </cell>
        </row>
        <row r="590">
          <cell r="Y590">
            <v>0.58100799999999997</v>
          </cell>
        </row>
        <row r="591">
          <cell r="Y591">
            <v>0.58067599999999997</v>
          </cell>
        </row>
        <row r="592">
          <cell r="Y592">
            <v>0.57976899999999998</v>
          </cell>
        </row>
        <row r="593">
          <cell r="Y593">
            <v>0.58015099999999997</v>
          </cell>
        </row>
        <row r="594">
          <cell r="Y594">
            <v>0.58208700000000002</v>
          </cell>
        </row>
        <row r="595">
          <cell r="Y595">
            <v>0.58264899999999997</v>
          </cell>
        </row>
        <row r="596">
          <cell r="Y596">
            <v>0.58008499999999996</v>
          </cell>
        </row>
        <row r="597">
          <cell r="Y597">
            <v>0.57965500000000003</v>
          </cell>
        </row>
        <row r="598">
          <cell r="Y598">
            <v>0.58044200000000001</v>
          </cell>
        </row>
        <row r="599">
          <cell r="Y599">
            <v>0.58162000000000003</v>
          </cell>
        </row>
        <row r="600">
          <cell r="Y600">
            <v>0.58205499999999999</v>
          </cell>
        </row>
        <row r="601">
          <cell r="Y601">
            <v>0.581565</v>
          </cell>
        </row>
        <row r="602">
          <cell r="Y602">
            <v>0.58237300000000003</v>
          </cell>
        </row>
        <row r="603">
          <cell r="Y603">
            <v>0.58266200000000001</v>
          </cell>
        </row>
        <row r="604">
          <cell r="Y604">
            <v>0.58260599999999996</v>
          </cell>
        </row>
        <row r="605">
          <cell r="Y605">
            <v>0.58253299999999997</v>
          </cell>
        </row>
        <row r="606">
          <cell r="Y606">
            <v>0.58278200000000002</v>
          </cell>
        </row>
        <row r="607">
          <cell r="Y607">
            <v>0.58277000000000001</v>
          </cell>
        </row>
        <row r="608">
          <cell r="Y608">
            <v>0.58320399999999994</v>
          </cell>
        </row>
        <row r="609">
          <cell r="Y609">
            <v>0.58282999999999996</v>
          </cell>
        </row>
        <row r="610">
          <cell r="Y610">
            <v>0.58185399999999998</v>
          </cell>
        </row>
        <row r="611">
          <cell r="Y611">
            <v>0.58248800000000001</v>
          </cell>
        </row>
        <row r="612">
          <cell r="Y612">
            <v>0.58116100000000004</v>
          </cell>
        </row>
        <row r="613">
          <cell r="Y613">
            <v>0.58035099999999995</v>
          </cell>
        </row>
        <row r="614">
          <cell r="Y614">
            <v>0.58051699999999995</v>
          </cell>
        </row>
        <row r="615">
          <cell r="Y615">
            <v>0.58083899999999999</v>
          </cell>
        </row>
        <row r="616">
          <cell r="Y616">
            <v>0.58016100000000004</v>
          </cell>
        </row>
        <row r="617">
          <cell r="Y617">
            <v>0.58011599999999997</v>
          </cell>
        </row>
        <row r="618">
          <cell r="Y618">
            <v>0.58043100000000003</v>
          </cell>
        </row>
        <row r="619">
          <cell r="Y619">
            <v>0.58040099999999994</v>
          </cell>
        </row>
        <row r="620">
          <cell r="Y620">
            <v>0.58049700000000004</v>
          </cell>
        </row>
        <row r="621">
          <cell r="Y621">
            <v>0.58064400000000005</v>
          </cell>
        </row>
        <row r="622">
          <cell r="Y622">
            <v>0.58041399999999999</v>
          </cell>
        </row>
        <row r="623">
          <cell r="Y623">
            <v>0.58110899999999999</v>
          </cell>
        </row>
        <row r="624">
          <cell r="Y624">
            <v>0.58136299999999996</v>
          </cell>
        </row>
        <row r="625">
          <cell r="Y625">
            <v>0.58066600000000002</v>
          </cell>
        </row>
        <row r="626">
          <cell r="Y626">
            <v>0.58079899999999995</v>
          </cell>
        </row>
        <row r="627">
          <cell r="Y627">
            <v>0.58105300000000004</v>
          </cell>
        </row>
        <row r="628">
          <cell r="Y628">
            <v>0.58112299999999995</v>
          </cell>
        </row>
        <row r="629">
          <cell r="Y629">
            <v>0.58111900000000005</v>
          </cell>
        </row>
        <row r="630">
          <cell r="Y630">
            <v>0.58117600000000003</v>
          </cell>
        </row>
        <row r="631">
          <cell r="Y631">
            <v>0.58140599999999998</v>
          </cell>
        </row>
        <row r="632">
          <cell r="Y632">
            <v>0.58140000000000003</v>
          </cell>
        </row>
        <row r="633">
          <cell r="Y633">
            <v>0.581839</v>
          </cell>
        </row>
        <row r="634">
          <cell r="Y634">
            <v>0.58135800000000004</v>
          </cell>
        </row>
        <row r="635">
          <cell r="Y635">
            <v>0.58099100000000004</v>
          </cell>
        </row>
        <row r="636">
          <cell r="Y636">
            <v>0.58085699999999996</v>
          </cell>
        </row>
        <row r="637">
          <cell r="Y637">
            <v>0.58111199999999996</v>
          </cell>
        </row>
        <row r="638">
          <cell r="Y638">
            <v>0.58124299999999995</v>
          </cell>
        </row>
        <row r="639">
          <cell r="Y639">
            <v>0.58151200000000003</v>
          </cell>
        </row>
        <row r="640">
          <cell r="Y640">
            <v>0.58144499999999999</v>
          </cell>
        </row>
        <row r="641">
          <cell r="Y641">
            <v>0.58134200000000003</v>
          </cell>
        </row>
        <row r="642">
          <cell r="Y642">
            <v>0.58169300000000002</v>
          </cell>
        </row>
        <row r="643">
          <cell r="Y643">
            <v>0.58189500000000005</v>
          </cell>
        </row>
        <row r="644">
          <cell r="Y644">
            <v>0.58185900000000002</v>
          </cell>
        </row>
        <row r="645">
          <cell r="Y645">
            <v>0.58220300000000003</v>
          </cell>
        </row>
        <row r="646">
          <cell r="Y646">
            <v>0.58315399999999995</v>
          </cell>
        </row>
        <row r="647">
          <cell r="Y647">
            <v>0.58331299999999997</v>
          </cell>
        </row>
        <row r="648">
          <cell r="Y648">
            <v>0.58399400000000001</v>
          </cell>
        </row>
        <row r="649">
          <cell r="Y649">
            <v>0.58387</v>
          </cell>
        </row>
        <row r="650">
          <cell r="Y650">
            <v>0.58354499999999998</v>
          </cell>
        </row>
        <row r="651">
          <cell r="Y651">
            <v>0.58461300000000005</v>
          </cell>
        </row>
        <row r="652">
          <cell r="Y652">
            <v>0.58498600000000001</v>
          </cell>
        </row>
        <row r="653">
          <cell r="Y653">
            <v>0.58508700000000002</v>
          </cell>
        </row>
        <row r="654">
          <cell r="Y654">
            <v>0.58429299999999995</v>
          </cell>
        </row>
        <row r="655">
          <cell r="Y655">
            <v>0.58420799999999995</v>
          </cell>
        </row>
        <row r="656">
          <cell r="Y656">
            <v>0.58334399999999997</v>
          </cell>
        </row>
        <row r="657">
          <cell r="Y657">
            <v>0.58314200000000005</v>
          </cell>
        </row>
        <row r="658">
          <cell r="Y658">
            <v>0.583152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N7" sqref="N7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3">
      <c r="A2" s="59" t="s">
        <v>0</v>
      </c>
      <c r="B2" s="61"/>
      <c r="C2" s="62" t="s">
        <v>30</v>
      </c>
      <c r="D2" s="62"/>
      <c r="E2" s="62"/>
      <c r="F2" s="62"/>
      <c r="G2" s="62"/>
      <c r="H2" s="62"/>
      <c r="I2" s="62"/>
      <c r="J2" s="62"/>
      <c r="K2" s="62"/>
      <c r="L2" s="36"/>
      <c r="M2" s="27"/>
      <c r="N2" s="27"/>
    </row>
    <row r="3" spans="1:17" x14ac:dyDescent="0.3">
      <c r="A3" s="59" t="s">
        <v>1</v>
      </c>
      <c r="B3" s="61"/>
      <c r="C3" s="63" t="s">
        <v>31</v>
      </c>
      <c r="D3" s="63"/>
      <c r="E3" s="63"/>
      <c r="F3" s="63"/>
      <c r="G3" s="63"/>
      <c r="H3" s="63"/>
      <c r="I3" s="63"/>
      <c r="J3" s="63"/>
      <c r="K3" s="63"/>
      <c r="L3" s="36"/>
      <c r="M3" s="27"/>
      <c r="N3" s="27"/>
    </row>
    <row r="4" spans="1:17" ht="15" thickBot="1" x14ac:dyDescent="0.35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5" t="s">
        <v>15</v>
      </c>
      <c r="B6" s="16" t="s">
        <v>3</v>
      </c>
      <c r="C6" s="16" t="s">
        <v>14</v>
      </c>
      <c r="D6" s="16" t="s">
        <v>4</v>
      </c>
      <c r="E6" s="17" t="s">
        <v>5</v>
      </c>
      <c r="F6" s="16" t="s">
        <v>6</v>
      </c>
      <c r="G6" s="16" t="s">
        <v>10</v>
      </c>
      <c r="H6" s="16" t="s">
        <v>11</v>
      </c>
      <c r="I6" s="16" t="s">
        <v>12</v>
      </c>
      <c r="J6" s="16" t="s">
        <v>20</v>
      </c>
      <c r="K6" s="16" t="s">
        <v>13</v>
      </c>
      <c r="L6" s="37"/>
      <c r="M6" s="22" t="s">
        <v>23</v>
      </c>
      <c r="N6" s="22" t="s">
        <v>24</v>
      </c>
    </row>
    <row r="7" spans="1:17" ht="12" customHeight="1" x14ac:dyDescent="0.3">
      <c r="A7" s="47">
        <v>42401</v>
      </c>
      <c r="B7" s="11">
        <f>AVERAGE([1]T1P_CH!$D$480:$D$503)</f>
        <v>96.641300000000001</v>
      </c>
      <c r="C7" s="11">
        <f>AVERAGE([1]T1P_CH!$F$480:$F$503)</f>
        <v>1.0227199999999999</v>
      </c>
      <c r="D7" s="11">
        <f>AVERAGE([1]T1P_CH!$E$480:$E$503)</f>
        <v>0.14344199999999993</v>
      </c>
      <c r="E7" s="10">
        <f t="shared" ref="E7:E35" si="0">AVERAGE(C7:D7)</f>
        <v>0.58308099999999985</v>
      </c>
      <c r="F7" s="11">
        <f>AVERAGE([1]T1P_CH!$G$480:$G$503)</f>
        <v>1.7799199999999995</v>
      </c>
      <c r="G7" s="10">
        <f t="shared" ref="G7:G8" si="1">((20.8-32)/1.8)+273.15</f>
        <v>266.92777777777775</v>
      </c>
      <c r="H7" s="8">
        <v>60.25</v>
      </c>
      <c r="I7" s="10">
        <f>AVERAGE([1]T1P_CH!$Z$480:$Z$503)*0.03725894580781</f>
        <v>38.191537221379477</v>
      </c>
      <c r="J7" s="7">
        <f>I7/SQRT(AVERAGE([1]T1P_CH!$Y$480:$Y$503))</f>
        <v>50.163861757481207</v>
      </c>
      <c r="K7" s="7">
        <v>0.46</v>
      </c>
      <c r="L7" s="38"/>
      <c r="M7" s="28">
        <v>0</v>
      </c>
      <c r="N7" s="28">
        <v>0</v>
      </c>
    </row>
    <row r="8" spans="1:17" ht="12" customHeight="1" x14ac:dyDescent="0.3">
      <c r="A8" s="47">
        <v>42402</v>
      </c>
      <c r="B8" s="11">
        <f>AVERAGE([1]T1P_CH!$D$504:$D$537)</f>
        <v>96.345452941176461</v>
      </c>
      <c r="C8" s="11">
        <f>AVERAGE([1]T1P_CH!$F$504:$F$537)</f>
        <v>1.0784438235294118</v>
      </c>
      <c r="D8" s="11">
        <f>AVERAGE([1]T1P_CH!$E$504:$E$537)</f>
        <v>9.9436020588235335E-2</v>
      </c>
      <c r="E8" s="10">
        <f t="shared" si="0"/>
        <v>0.58893992205882362</v>
      </c>
      <c r="F8" s="11">
        <f>AVERAGE([1]T1P_CH!$G$504:$G$537)</f>
        <v>1.9721452941176476</v>
      </c>
      <c r="G8" s="10">
        <f t="shared" si="1"/>
        <v>266.92777777777775</v>
      </c>
      <c r="H8" s="8">
        <v>60.25</v>
      </c>
      <c r="I8" s="10">
        <f>AVERAGE([1]T1P_CH!$Z$504:$Z$537)*0.03725894580781</f>
        <v>38.301549738133794</v>
      </c>
      <c r="J8" s="7">
        <f>I8/SQRT(AVERAGE([1]T1P_CH!$Y$504:$Y$537))</f>
        <v>50.20806167559838</v>
      </c>
      <c r="K8" s="7">
        <v>0.46</v>
      </c>
      <c r="L8" s="39"/>
      <c r="M8" s="35"/>
      <c r="N8" s="35"/>
    </row>
    <row r="9" spans="1:17" ht="12" customHeight="1" x14ac:dyDescent="0.3">
      <c r="A9" s="47">
        <v>42403</v>
      </c>
      <c r="B9" s="11">
        <f>AVERAGE([2]T1P_CH!$D$6:$D$12)</f>
        <v>96.540614285714284</v>
      </c>
      <c r="C9" s="11">
        <f>AVERAGE([2]T1P_CH!$F$6:$F$12)</f>
        <v>1.1751528571428571</v>
      </c>
      <c r="D9" s="11">
        <f>AVERAGE([2]T1P_CH!$E$6:$E$12)</f>
        <v>0.14138071428571428</v>
      </c>
      <c r="E9" s="10">
        <f t="shared" si="0"/>
        <v>0.65826678571428565</v>
      </c>
      <c r="F9" s="11">
        <f>AVERAGE([2]T1P_CH!$G$6:$G$12)</f>
        <v>1.8285728571428572</v>
      </c>
      <c r="G9" s="10">
        <f>((20.8-32)/1.8)+273.15</f>
        <v>266.92777777777775</v>
      </c>
      <c r="H9" s="8">
        <v>60.25</v>
      </c>
      <c r="I9" s="11">
        <f>AVERAGE([2]T1P_CH!$Z$6:$Z$12)*0.03725894580781</f>
        <v>38.066985888250521</v>
      </c>
      <c r="J9" s="11">
        <f>I9/SQRT(AVERAGE([3]T1P_CH!$Y$6:$Y$12))</f>
        <v>49.987725684500873</v>
      </c>
      <c r="K9" s="7">
        <v>0.46</v>
      </c>
      <c r="L9" s="39"/>
      <c r="M9" s="35"/>
      <c r="N9" s="35"/>
    </row>
    <row r="10" spans="1:17" ht="12" customHeight="1" x14ac:dyDescent="0.3">
      <c r="A10" s="47">
        <v>42404</v>
      </c>
      <c r="B10" s="11">
        <f>AVERAGE([2]T1P_CH!$D$13:$D$36)</f>
        <v>96.295429166666636</v>
      </c>
      <c r="C10" s="11">
        <f>AVERAGE([2]T1P_CH!$F$13:$F$136)</f>
        <v>1.0201918870967743</v>
      </c>
      <c r="D10" s="11">
        <f>AVERAGE([2]T1P_CH!$E$13:$E$136)</f>
        <v>0.13795204838709679</v>
      </c>
      <c r="E10" s="10">
        <f t="shared" si="0"/>
        <v>0.57907196774193559</v>
      </c>
      <c r="F10" s="11">
        <f>AVERAGE([2]T1P_CH!$G$13:$G$136)</f>
        <v>1.8572574193548392</v>
      </c>
      <c r="G10" s="10">
        <f t="shared" ref="G10:G35" si="2">((20.8-32)/1.8)+273.15</f>
        <v>266.92777777777775</v>
      </c>
      <c r="H10" s="8">
        <v>60.25</v>
      </c>
      <c r="I10" s="11">
        <f>AVERAGE([2]T1P_CH!$Z$13:$Z$136)*0.03725894580781</f>
        <v>38.152141895695109</v>
      </c>
      <c r="J10" s="11">
        <f>I10/SQRT(AVERAGE([3]T1P_CH!$Y$13:$Y$36))</f>
        <v>50.024087634466348</v>
      </c>
      <c r="K10" s="7">
        <v>0.46</v>
      </c>
      <c r="L10" s="39"/>
      <c r="M10" s="35"/>
      <c r="N10" s="35"/>
    </row>
    <row r="11" spans="1:17" ht="12" customHeight="1" x14ac:dyDescent="0.3">
      <c r="A11" s="47">
        <v>42405</v>
      </c>
      <c r="B11" s="11">
        <f>AVERAGE([2]T1P_CH!$D$37:$D$60)</f>
        <v>96.471483333333325</v>
      </c>
      <c r="C11" s="11">
        <f>AVERAGE([2]T1P_CH!$F$37:$F$1260)</f>
        <v>1.0503566345678992</v>
      </c>
      <c r="D11" s="11">
        <f>AVERAGE([2]T1P_CH!$E$37:$E$1260)</f>
        <v>0.1365395379012346</v>
      </c>
      <c r="E11" s="10">
        <f t="shared" si="0"/>
        <v>0.59344808623456691</v>
      </c>
      <c r="F11" s="11">
        <f>AVERAGE([2]T1P_CH!$G$37:$G$1260)</f>
        <v>1.9887702962962996</v>
      </c>
      <c r="G11" s="10">
        <f t="shared" si="2"/>
        <v>266.92777777777775</v>
      </c>
      <c r="H11" s="8">
        <v>60.25</v>
      </c>
      <c r="I11" s="11">
        <f>AVERAGE([2]T1P_CH!$Z$37:$Z$1260)*0.03725894580781</f>
        <v>38.212218236237703</v>
      </c>
      <c r="J11" s="11">
        <f>I11/SQRT(AVERAGE([3]T1P_CH!$Y$37:$Y$60))</f>
        <v>50.185347903950493</v>
      </c>
      <c r="K11" s="7">
        <v>0.46</v>
      </c>
      <c r="L11" s="39"/>
      <c r="M11" s="35"/>
      <c r="N11" s="35"/>
    </row>
    <row r="12" spans="1:17" ht="12" customHeight="1" x14ac:dyDescent="0.3">
      <c r="A12" s="47">
        <v>42406</v>
      </c>
      <c r="B12" s="11">
        <f>AVERAGE([2]T1P_CH!$D$61:$D$84)</f>
        <v>96.659625000000048</v>
      </c>
      <c r="C12" s="11">
        <f>AVERAGE([2]T1P_CH!$F$61:$F$84)</f>
        <v>1.02098775</v>
      </c>
      <c r="D12" s="11">
        <f>AVERAGE([2]T1P_CH!$E$61:$E$84)</f>
        <v>0.13528175000000001</v>
      </c>
      <c r="E12" s="10">
        <f t="shared" si="0"/>
        <v>0.57813475000000003</v>
      </c>
      <c r="F12" s="11">
        <f>AVERAGE([2]T1P_CH!$G$61:$G$84)</f>
        <v>1.8673975</v>
      </c>
      <c r="G12" s="10">
        <f t="shared" si="2"/>
        <v>266.92777777777775</v>
      </c>
      <c r="H12" s="8">
        <v>60.25</v>
      </c>
      <c r="I12" s="11">
        <f>AVERAGE([2]T1P_CH!$Z$61:$Z$84)*0.03725894580781</f>
        <v>38.143038493586317</v>
      </c>
      <c r="J12" s="11">
        <f>I12/SQRT(AVERAGE([3]T1P_CH!$Y$61:$Y$84))</f>
        <v>50.141706948392795</v>
      </c>
      <c r="K12" s="7">
        <v>0.46</v>
      </c>
      <c r="L12" s="39"/>
      <c r="M12" s="35"/>
      <c r="N12" s="35"/>
    </row>
    <row r="13" spans="1:17" ht="12" customHeight="1" x14ac:dyDescent="0.3">
      <c r="A13" s="47">
        <v>42407</v>
      </c>
      <c r="B13" s="11">
        <f>AVERAGE([2]T1P_CH!$D$85:$D$108)</f>
        <v>96.883562499999996</v>
      </c>
      <c r="C13" s="11">
        <f>AVERAGE([2]T1P_CH!$F$85:$F$108)</f>
        <v>0.95019958333333332</v>
      </c>
      <c r="D13" s="11">
        <f>AVERAGE([2]T1P_CH!$E$85:$E$108)</f>
        <v>0.13491320833333331</v>
      </c>
      <c r="E13" s="10">
        <f t="shared" si="0"/>
        <v>0.54255639583333326</v>
      </c>
      <c r="F13" s="11">
        <f>AVERAGE([2]T1P_CH!$G$85:$G$108)</f>
        <v>1.7182595833333334</v>
      </c>
      <c r="G13" s="10">
        <f t="shared" si="2"/>
        <v>266.92777777777775</v>
      </c>
      <c r="H13" s="8">
        <v>60.25</v>
      </c>
      <c r="I13" s="11">
        <f>AVERAGE([2]T1P_CH!$Z$85:$Z$108)*0.03725894580781</f>
        <v>38.122809990924829</v>
      </c>
      <c r="J13" s="11">
        <f>I13/SQRT(AVERAGE([3]T1P_CH!$Y$85:$Y$108))</f>
        <v>50.179794185245257</v>
      </c>
      <c r="K13" s="7">
        <v>0.46</v>
      </c>
      <c r="L13" s="39"/>
      <c r="M13" s="35"/>
      <c r="N13" s="35"/>
    </row>
    <row r="14" spans="1:17" ht="12" customHeight="1" x14ac:dyDescent="0.3">
      <c r="A14" s="47">
        <v>42408</v>
      </c>
      <c r="B14" s="11">
        <f>AVERAGE([2]T1P_CH!$D$109:$D$132)</f>
        <v>96.913245833333349</v>
      </c>
      <c r="C14" s="11">
        <f>AVERAGE([2]T1P_CH!$F$109:$F$132)</f>
        <v>0.95135695833333322</v>
      </c>
      <c r="D14" s="11">
        <f>AVERAGE([2]T1P_CH!$E$109:$E$132)</f>
        <v>0.13173308333333333</v>
      </c>
      <c r="E14" s="10">
        <f t="shared" si="0"/>
        <v>0.54154502083333322</v>
      </c>
      <c r="F14" s="11">
        <f>AVERAGE([2]T1P_CH!$G$109:$G$132)</f>
        <v>1.6792079166666669</v>
      </c>
      <c r="G14" s="10">
        <f t="shared" si="2"/>
        <v>266.92777777777775</v>
      </c>
      <c r="H14" s="8">
        <v>60.25</v>
      </c>
      <c r="I14" s="11">
        <f>AVERAGE([2]T1P_CH!$Z$109:$Z$132)*0.03725894580781</f>
        <v>38.121381731335532</v>
      </c>
      <c r="J14" s="11">
        <f>I14/SQRT(AVERAGE([3]T1P_CH!$Y$109:$Y$132))</f>
        <v>50.17958057413923</v>
      </c>
      <c r="K14" s="7">
        <v>0.46</v>
      </c>
      <c r="L14" s="39"/>
      <c r="M14" s="35"/>
      <c r="N14" s="35"/>
    </row>
    <row r="15" spans="1:17" ht="12" customHeight="1" x14ac:dyDescent="0.3">
      <c r="A15" s="47">
        <v>42409</v>
      </c>
      <c r="B15" s="11">
        <f>AVERAGE([2]T1P_CH!$D$133:$D$156)</f>
        <v>96.730891666666665</v>
      </c>
      <c r="C15" s="11">
        <f>AVERAGE([2]T1P_CH!$F$133:$F$156)</f>
        <v>0.97488433333333335</v>
      </c>
      <c r="D15" s="11">
        <f>AVERAGE([2]T1P_CH!$E$133:$E$156)</f>
        <v>0.13988158333333334</v>
      </c>
      <c r="E15" s="10">
        <f t="shared" si="0"/>
        <v>0.5573829583333334</v>
      </c>
      <c r="F15" s="11">
        <f>AVERAGE([2]T1P_CH!$G$133:$G$156)</f>
        <v>1.8341604166666665</v>
      </c>
      <c r="G15" s="10">
        <f t="shared" si="2"/>
        <v>266.92777777777775</v>
      </c>
      <c r="H15" s="8">
        <v>60.25</v>
      </c>
      <c r="I15" s="11">
        <f>AVERAGE([2]T1P_CH!$Z$133:$Z$156)*0.03725894580781</f>
        <v>38.151468330075346</v>
      </c>
      <c r="J15" s="11">
        <f>I15/SQRT(AVERAGE([3]T1P_CH!$Y$133:$Y$156))</f>
        <v>50.176664796807344</v>
      </c>
      <c r="K15" s="7">
        <v>0.46</v>
      </c>
      <c r="L15" s="39"/>
      <c r="M15" s="35"/>
      <c r="N15" s="35"/>
    </row>
    <row r="16" spans="1:17" ht="12" customHeight="1" x14ac:dyDescent="0.3">
      <c r="A16" s="47">
        <v>42410</v>
      </c>
      <c r="B16" s="11">
        <f>AVERAGE([2]T1P_CH!$D$157:$D$180)</f>
        <v>96.692441666666653</v>
      </c>
      <c r="C16" s="11">
        <f>AVERAGE([2]T1P_CH!$F$157:$F$180)</f>
        <v>0.96179075000000036</v>
      </c>
      <c r="D16" s="11">
        <f>AVERAGE([2]T1P_CH!$E$157:$E$180)</f>
        <v>0.13718775000000002</v>
      </c>
      <c r="E16" s="10">
        <f t="shared" si="0"/>
        <v>0.54948925000000015</v>
      </c>
      <c r="F16" s="11">
        <f>AVERAGE([2]T1P_CH!$G$157:$G$180)</f>
        <v>1.8678695833333334</v>
      </c>
      <c r="G16" s="10">
        <f t="shared" si="2"/>
        <v>266.92777777777775</v>
      </c>
      <c r="H16" s="8">
        <v>60.25</v>
      </c>
      <c r="I16" s="11">
        <f>AVERAGE([2]T1P_CH!$Z$157:$Z$180)*0.03725894580781</f>
        <v>38.183650744516832</v>
      </c>
      <c r="J16" s="11">
        <f>I16/SQRT(AVERAGE([3]T1P_CH!$Y$157:$Y$180))</f>
        <v>50.205365833021268</v>
      </c>
      <c r="K16" s="7">
        <v>0.46</v>
      </c>
      <c r="L16" s="39"/>
      <c r="M16" s="35"/>
      <c r="N16" s="35"/>
    </row>
    <row r="17" spans="1:14" ht="12" customHeight="1" x14ac:dyDescent="0.3">
      <c r="A17" s="47">
        <v>42411</v>
      </c>
      <c r="B17" s="11">
        <f>AVERAGE([2]T1P_CH!$D$181:$D$204)</f>
        <v>96.521758333333324</v>
      </c>
      <c r="C17" s="11">
        <f>AVERAGE([2]T1P_CH!$F$181:$F$204)</f>
        <v>1.0143688333333334</v>
      </c>
      <c r="D17" s="11">
        <f>AVERAGE([2]T1P_CH!$E$181:$E$204)</f>
        <v>0.13564083333333335</v>
      </c>
      <c r="E17" s="10">
        <f t="shared" si="0"/>
        <v>0.57500483333333341</v>
      </c>
      <c r="F17" s="11">
        <f>AVERAGE([2]T1P_CH!$G$181:$G$204)</f>
        <v>1.9541729166666668</v>
      </c>
      <c r="G17" s="10">
        <f t="shared" si="2"/>
        <v>266.92777777777775</v>
      </c>
      <c r="H17" s="8">
        <v>60.25</v>
      </c>
      <c r="I17" s="11">
        <f>AVERAGE([2]T1P_CH!$Z$181:$Z$204)*0.03725894580781</f>
        <v>38.206937585646713</v>
      </c>
      <c r="J17" s="11">
        <f>I17/SQRT(AVERAGE([3]T1P_CH!$Y$181:$Y$204))</f>
        <v>50.182668562742442</v>
      </c>
      <c r="K17" s="7">
        <v>0.46</v>
      </c>
      <c r="L17" s="39"/>
      <c r="M17" s="35"/>
      <c r="N17" s="35"/>
    </row>
    <row r="18" spans="1:14" ht="12" customHeight="1" x14ac:dyDescent="0.3">
      <c r="A18" s="47">
        <v>42412</v>
      </c>
      <c r="B18" s="11">
        <f>AVERAGE([2]T1P_CH!$D$205:$D$228)</f>
        <v>96.214820833333349</v>
      </c>
      <c r="C18" s="11">
        <f>AVERAGE([2]T1P_CH!$F$205:$F$228)</f>
        <v>0.94452045833333342</v>
      </c>
      <c r="D18" s="11">
        <f>AVERAGE([2]T1P_CH!$E$205:$E$228)</f>
        <v>0.14059145833333334</v>
      </c>
      <c r="E18" s="10">
        <f t="shared" si="0"/>
        <v>0.54255595833333337</v>
      </c>
      <c r="F18" s="11">
        <f>AVERAGE([2]T1P_CH!$G$205:$G$228)</f>
        <v>2.3337983333333336</v>
      </c>
      <c r="G18" s="10">
        <f t="shared" si="2"/>
        <v>266.92777777777775</v>
      </c>
      <c r="H18" s="8">
        <v>60.25</v>
      </c>
      <c r="I18" s="11">
        <f>AVERAGE([2]T1P_CH!$Z$205:$Z$228)*0.03725894580781</f>
        <v>38.337483617020816</v>
      </c>
      <c r="J18" s="11">
        <f>I18/SQRT(AVERAGE([3]T1P_CH!$Y$205:$Y$228))</f>
        <v>50.304112583562315</v>
      </c>
      <c r="K18" s="7">
        <v>0.46</v>
      </c>
      <c r="L18" s="39"/>
      <c r="M18" s="35"/>
      <c r="N18" s="35"/>
    </row>
    <row r="19" spans="1:14" ht="12" customHeight="1" x14ac:dyDescent="0.3">
      <c r="A19" s="47">
        <v>42413</v>
      </c>
      <c r="B19" s="11">
        <f>AVERAGE([2]T1P_CH!$D$229:$D$252)</f>
        <v>96.49745833333337</v>
      </c>
      <c r="C19" s="11">
        <f>AVERAGE([2]T1P_CH!$F$229:$F$252)</f>
        <v>0.98191895833333331</v>
      </c>
      <c r="D19" s="11">
        <f>AVERAGE([2]T1P_CH!$E$229:$E$252)</f>
        <v>0.14597950000000001</v>
      </c>
      <c r="E19" s="10">
        <f t="shared" si="0"/>
        <v>0.56394922916666668</v>
      </c>
      <c r="F19" s="11">
        <f>AVERAGE([2]T1P_CH!$G$229:$G$252)</f>
        <v>2.0651887500000004</v>
      </c>
      <c r="G19" s="10">
        <f t="shared" si="2"/>
        <v>266.92777777777775</v>
      </c>
      <c r="H19" s="8">
        <v>60.25</v>
      </c>
      <c r="I19" s="11">
        <f>AVERAGE([2]T1P_CH!$Z$229:$Z$252)*0.03725894580781</f>
        <v>38.20448470504769</v>
      </c>
      <c r="J19" s="11">
        <f>I19/SQRT(AVERAGE([3]T1P_CH!$Y$229:$Y$252))</f>
        <v>50.199509789805397</v>
      </c>
      <c r="K19" s="7">
        <v>0.46</v>
      </c>
      <c r="L19" s="39"/>
      <c r="M19" s="35"/>
      <c r="N19" s="35"/>
    </row>
    <row r="20" spans="1:14" ht="12" customHeight="1" x14ac:dyDescent="0.3">
      <c r="A20" s="47">
        <v>42414</v>
      </c>
      <c r="B20" s="11">
        <f>AVERAGE([2]T1P_CH!$D$253:$D$279)</f>
        <v>96.331240740740697</v>
      </c>
      <c r="C20" s="11">
        <f>AVERAGE([2]T1P_CH!$F$253:$F$279)</f>
        <v>1.0533646666666669</v>
      </c>
      <c r="D20" s="11">
        <f>AVERAGE([2]T1P_CH!$E$253:$E$279)</f>
        <v>0.1540607407407408</v>
      </c>
      <c r="E20" s="10">
        <f t="shared" si="0"/>
        <v>0.60371270370370389</v>
      </c>
      <c r="F20" s="11">
        <f>AVERAGE([2]T1P_CH!$G$253:$G$279)</f>
        <v>2.1243962962962963</v>
      </c>
      <c r="G20" s="10">
        <f t="shared" si="2"/>
        <v>266.92777777777775</v>
      </c>
      <c r="H20" s="8">
        <v>60.25</v>
      </c>
      <c r="I20" s="11">
        <f>AVERAGE([2]T1P_CH!$Z$253:$Z$279)*0.03725894580781</f>
        <v>38.217963473683909</v>
      </c>
      <c r="J20" s="11">
        <f>I20/SQRT(AVERAGE([3]T1P_CH!$Y$253:$Y$279))</f>
        <v>50.153515288928311</v>
      </c>
      <c r="K20" s="7">
        <v>0.46</v>
      </c>
      <c r="L20" s="39"/>
      <c r="M20" s="35"/>
      <c r="N20" s="35"/>
    </row>
    <row r="21" spans="1:14" ht="12" customHeight="1" x14ac:dyDescent="0.3">
      <c r="A21" s="47">
        <v>42415</v>
      </c>
      <c r="B21" s="11">
        <f>AVERAGE([2]T1P_CH!$D$280:$D$308)</f>
        <v>96.481875862068989</v>
      </c>
      <c r="C21" s="11">
        <f>AVERAGE([2]T1P_CH!$F$280:$F$308)</f>
        <v>1.0577175862068964</v>
      </c>
      <c r="D21" s="11">
        <f>AVERAGE([2]T1P_CH!$E$280:$E$308)</f>
        <v>0.14250548275862071</v>
      </c>
      <c r="E21" s="10">
        <f t="shared" si="0"/>
        <v>0.60011153448275856</v>
      </c>
      <c r="F21" s="11">
        <f>AVERAGE([2]T1P_CH!$G$280:$G$308)</f>
        <v>1.9874510344827592</v>
      </c>
      <c r="G21" s="10">
        <f t="shared" si="2"/>
        <v>266.92777777777775</v>
      </c>
      <c r="H21" s="8">
        <v>60.25</v>
      </c>
      <c r="I21" s="11">
        <f>AVERAGE([2]T1P_CH!$Z$280:$Z$308)*0.03725894580781</f>
        <v>38.175824224578484</v>
      </c>
      <c r="J21" s="11">
        <f>I21/SQRT(AVERAGE([3]T1P_CH!$Y$280:$Y$308))</f>
        <v>50.131509681869318</v>
      </c>
      <c r="K21" s="7">
        <v>0.46</v>
      </c>
      <c r="L21" s="39"/>
      <c r="M21" s="35"/>
      <c r="N21" s="35"/>
    </row>
    <row r="22" spans="1:14" ht="12" customHeight="1" x14ac:dyDescent="0.3">
      <c r="A22" s="47">
        <v>42416</v>
      </c>
      <c r="B22" s="11">
        <f>AVERAGE([2]T1P_CH!$D$309:$D$338)</f>
        <v>96.51612333333334</v>
      </c>
      <c r="C22" s="11">
        <f>AVERAGE([2]T1P_CH!$F$309:$F$338)</f>
        <v>1.0527417000000001</v>
      </c>
      <c r="D22" s="11">
        <f>AVERAGE([2]T1P_CH!$E$309:$E$338)</f>
        <v>0.14916736666666672</v>
      </c>
      <c r="E22" s="10">
        <f t="shared" si="0"/>
        <v>0.60095453333333337</v>
      </c>
      <c r="F22" s="11">
        <f>AVERAGE([2]T1P_CH!$G$309:$G$338)</f>
        <v>1.9474383333333334</v>
      </c>
      <c r="G22" s="10">
        <f t="shared" si="2"/>
        <v>266.92777777777775</v>
      </c>
      <c r="H22" s="8">
        <v>60.25</v>
      </c>
      <c r="I22" s="11">
        <f>AVERAGE([2]T1P_CH!$Z$309:$Z$338)*0.03725894580781</f>
        <v>38.167405844144632</v>
      </c>
      <c r="J22" s="11">
        <f>I22/SQRT(AVERAGE([3]T1P_CH!$Y$309:$Y$338))</f>
        <v>50.127080832543051</v>
      </c>
      <c r="K22" s="7">
        <v>0.46</v>
      </c>
      <c r="L22" s="39"/>
      <c r="M22" s="35"/>
      <c r="N22" s="35"/>
    </row>
    <row r="23" spans="1:14" ht="12" customHeight="1" x14ac:dyDescent="0.3">
      <c r="A23" s="47">
        <v>42417</v>
      </c>
      <c r="B23" s="11">
        <f>AVERAGE([2]T1P_CH!$D$339:$D$362)</f>
        <v>96.382745833333317</v>
      </c>
      <c r="C23" s="11">
        <f>AVERAGE([2]T1P_CH!$F$339:$F$362)</f>
        <v>1.0625588333333333</v>
      </c>
      <c r="D23" s="11">
        <f>AVERAGE([2]T1P_CH!$E$339:$E$362)</f>
        <v>0.14819770833333332</v>
      </c>
      <c r="E23" s="10">
        <f t="shared" si="0"/>
        <v>0.60537827083333329</v>
      </c>
      <c r="F23" s="11">
        <f>AVERAGE([2]T1P_CH!$G$339:$G$362)</f>
        <v>2.0514891666666664</v>
      </c>
      <c r="G23" s="10">
        <f t="shared" si="2"/>
        <v>266.92777777777775</v>
      </c>
      <c r="H23" s="8">
        <v>60.25</v>
      </c>
      <c r="I23" s="11">
        <f>AVERAGE([2]T1P_CH!$Z$339:$Z$362)*0.03725894580781</f>
        <v>38.210756627592026</v>
      </c>
      <c r="J23" s="11">
        <f>I23/SQRT(AVERAGE([3]T1P_CH!$Y$339:$Y$362))</f>
        <v>50.145468652610134</v>
      </c>
      <c r="K23" s="7">
        <v>0.46</v>
      </c>
      <c r="L23" s="39"/>
      <c r="M23" s="35"/>
      <c r="N23" s="35"/>
    </row>
    <row r="24" spans="1:14" ht="12" customHeight="1" x14ac:dyDescent="0.3">
      <c r="A24" s="47">
        <v>42418</v>
      </c>
      <c r="B24" s="11">
        <f>AVERAGE([2]T1P_CH!$D$363:$D$386)</f>
        <v>95.961216666666658</v>
      </c>
      <c r="C24" s="11">
        <f>AVERAGE([2]T1P_CH!$F$363:$F$386)</f>
        <v>1.0291626666666669</v>
      </c>
      <c r="D24" s="11">
        <f>AVERAGE([2]T1P_CH!$E$363:$E$386)</f>
        <v>0.14404320833333334</v>
      </c>
      <c r="E24" s="10">
        <f t="shared" si="0"/>
        <v>0.58660293750000014</v>
      </c>
      <c r="F24" s="11">
        <f>AVERAGE([2]T1P_CH!$G$363:$G$386)</f>
        <v>2.4303166666666667</v>
      </c>
      <c r="G24" s="10">
        <f t="shared" si="2"/>
        <v>266.92777777777775</v>
      </c>
      <c r="H24" s="8">
        <v>60.25</v>
      </c>
      <c r="I24" s="11">
        <f>AVERAGE([2]T1P_CH!$Z$363:$Z$386)*0.03725894580781</f>
        <v>38.380502174868099</v>
      </c>
      <c r="J24" s="11">
        <f>I24/SQRT(AVERAGE([3]T1P_CH!$Y$363:$Y$386))</f>
        <v>50.267884340550673</v>
      </c>
      <c r="K24" s="7">
        <v>0.46</v>
      </c>
      <c r="L24" s="39"/>
      <c r="M24" s="35"/>
      <c r="N24" s="35"/>
    </row>
    <row r="25" spans="1:14" ht="12" customHeight="1" x14ac:dyDescent="0.3">
      <c r="A25" s="47">
        <v>42419</v>
      </c>
      <c r="B25" s="11">
        <f>AVERAGE([2]T1P_CH!$D$387:$D$410)</f>
        <v>96.204845833333323</v>
      </c>
      <c r="C25" s="11">
        <f>AVERAGE([2]T1P_CH!$F$387:$F$410)</f>
        <v>1.1076966666666668</v>
      </c>
      <c r="D25" s="11">
        <f>AVERAGE([2]T1P_CH!$E$387:$E$410)</f>
        <v>0.14338516666666665</v>
      </c>
      <c r="E25" s="10">
        <f t="shared" si="0"/>
        <v>0.62554091666666667</v>
      </c>
      <c r="F25" s="11">
        <f>AVERAGE([2]T1P_CH!$G$387:$G$410)</f>
        <v>2.1912299999999996</v>
      </c>
      <c r="G25" s="10">
        <f t="shared" si="2"/>
        <v>266.92777777777775</v>
      </c>
      <c r="H25" s="8">
        <v>60.25</v>
      </c>
      <c r="I25" s="11">
        <f>AVERAGE([2]T1P_CH!$Z$387:$Z$410)*0.03725894580781</f>
        <v>38.233732977506833</v>
      </c>
      <c r="J25" s="11">
        <f>I25/SQRT(AVERAGE([3]T1P_CH!$Y$387:$Y$410))</f>
        <v>50.129570337908348</v>
      </c>
      <c r="K25" s="7">
        <v>0.46</v>
      </c>
      <c r="L25" s="39"/>
      <c r="M25" s="35"/>
      <c r="N25" s="35"/>
    </row>
    <row r="26" spans="1:14" ht="12" customHeight="1" x14ac:dyDescent="0.3">
      <c r="A26" s="47">
        <v>42420</v>
      </c>
      <c r="B26" s="11">
        <f>AVERAGE([2]T1P_CH!$D$411:$D$434)</f>
        <v>95.982404166666683</v>
      </c>
      <c r="C26" s="11">
        <f>AVERAGE([2]T1P_CH!$F$411:$F$434)</f>
        <v>1.1558416666666667</v>
      </c>
      <c r="D26" s="11">
        <f>AVERAGE([2]T1P_CH!$E$411:$E$434)</f>
        <v>0.14375066666666667</v>
      </c>
      <c r="E26" s="10">
        <f t="shared" si="0"/>
        <v>0.64979616666666662</v>
      </c>
      <c r="F26" s="11">
        <f>AVERAGE([2]T1P_CH!$G$411:$G$434)</f>
        <v>2.3673199999999999</v>
      </c>
      <c r="G26" s="10">
        <f t="shared" si="2"/>
        <v>266.92777777777775</v>
      </c>
      <c r="H26" s="8">
        <v>60.25</v>
      </c>
      <c r="I26" s="11">
        <f>AVERAGE([2]T1P_CH!$Z$411:$Z$434)*0.03725894580781</f>
        <v>38.268259600622066</v>
      </c>
      <c r="J26" s="11">
        <f>I26/SQRT(AVERAGE([3]T1P_CH!$Y$411:$Y$434))</f>
        <v>50.115846844999147</v>
      </c>
      <c r="K26" s="7">
        <v>0.46</v>
      </c>
      <c r="L26" s="39"/>
      <c r="M26" s="35"/>
      <c r="N26" s="35"/>
    </row>
    <row r="27" spans="1:14" ht="12" customHeight="1" x14ac:dyDescent="0.3">
      <c r="A27" s="47">
        <v>42421</v>
      </c>
      <c r="B27" s="11">
        <f>AVERAGE([2]T1P_CH!$D$435:$D$464)</f>
        <v>96.279060000000001</v>
      </c>
      <c r="C27" s="11">
        <f>AVERAGE([2]T1P_CH!$F$435:$F$464)</f>
        <v>1.0792279</v>
      </c>
      <c r="D27" s="11">
        <f>AVERAGE([2]T1P_CH!$E$435:$E$464)</f>
        <v>0.1423769</v>
      </c>
      <c r="E27" s="10">
        <f t="shared" si="0"/>
        <v>0.61080239999999997</v>
      </c>
      <c r="F27" s="11">
        <f>AVERAGE([2]T1P_CH!$G$435:$G$464)</f>
        <v>2.11747</v>
      </c>
      <c r="G27" s="10">
        <f t="shared" si="2"/>
        <v>266.92777777777775</v>
      </c>
      <c r="H27" s="8">
        <v>60.25</v>
      </c>
      <c r="I27" s="11">
        <f>AVERAGE([2]T1P_CH!$Z$435:$Z$464)*0.03725894580781</f>
        <v>38.248742122843069</v>
      </c>
      <c r="J27" s="11">
        <f>I27/SQRT(AVERAGE([3]T1P_CH!$Y$435:$Y$464))</f>
        <v>50.158199291257624</v>
      </c>
      <c r="K27" s="7">
        <v>0.46</v>
      </c>
      <c r="L27" s="39"/>
      <c r="M27" s="35"/>
      <c r="N27" s="35"/>
    </row>
    <row r="28" spans="1:14" ht="12" customHeight="1" x14ac:dyDescent="0.3">
      <c r="A28" s="47">
        <v>42422</v>
      </c>
      <c r="B28" s="11">
        <f>AVERAGE([2]T1P_CH!$D$465:$D$489)</f>
        <v>96.622712000000007</v>
      </c>
      <c r="C28" s="11">
        <f>AVERAGE([2]T1P_CH!$F$465:$F$489)</f>
        <v>1.0414735199999998</v>
      </c>
      <c r="D28" s="11">
        <f>AVERAGE([2]T1P_CH!$E$465:$E$489)</f>
        <v>0.12717195999999997</v>
      </c>
      <c r="E28" s="10">
        <f t="shared" si="0"/>
        <v>0.58432273999999995</v>
      </c>
      <c r="F28" s="11">
        <f>AVERAGE([2]T1P_CH!$G$465:$G$489)</f>
        <v>1.8506072000000007</v>
      </c>
      <c r="G28" s="10">
        <f t="shared" si="2"/>
        <v>266.92777777777775</v>
      </c>
      <c r="H28" s="8">
        <v>60.25</v>
      </c>
      <c r="I28" s="11">
        <f>AVERAGE([2]T1P_CH!$Z$465:$Z$489)*0.03725894580781</f>
        <v>38.17165584789641</v>
      </c>
      <c r="J28" s="11">
        <f>I28/SQRT(AVERAGE([3]T1P_CH!$Y$465:$Y$489))</f>
        <v>50.147279426925991</v>
      </c>
      <c r="K28" s="7">
        <v>0.46</v>
      </c>
      <c r="L28" s="39"/>
      <c r="M28" s="35"/>
      <c r="N28" s="35"/>
    </row>
    <row r="29" spans="1:14" ht="12" customHeight="1" x14ac:dyDescent="0.3">
      <c r="A29" s="47">
        <v>42423</v>
      </c>
      <c r="B29" s="11">
        <f>AVERAGE([2]T1P_CH!$D$490:$D$514)</f>
        <v>96.593952000000002</v>
      </c>
      <c r="C29" s="11">
        <f>AVERAGE([2]T1P_CH!$F$490:$F$514)</f>
        <v>1.0641383999999998</v>
      </c>
      <c r="D29" s="11">
        <f>AVERAGE([2]T1P_CH!$E$490:$E$514)</f>
        <v>0.12710511999999999</v>
      </c>
      <c r="E29" s="10">
        <f t="shared" si="0"/>
        <v>0.59562175999999989</v>
      </c>
      <c r="F29" s="11">
        <f>AVERAGE([2]T1P_CH!$G$490:$G$514)</f>
        <v>1.8720959999999998</v>
      </c>
      <c r="G29" s="10">
        <f t="shared" si="2"/>
        <v>266.92777777777775</v>
      </c>
      <c r="H29" s="8">
        <v>60.25</v>
      </c>
      <c r="I29" s="11">
        <f>AVERAGE([2]T1P_CH!$Z$490:$Z$514)*0.03725894580781</f>
        <v>38.156394583693555</v>
      </c>
      <c r="J29" s="11">
        <f>I29/SQRT(AVERAGE([3]T1P_CH!$Y$490:$Y$514))</f>
        <v>50.122841089778966</v>
      </c>
      <c r="K29" s="7">
        <v>0.46</v>
      </c>
      <c r="L29" s="39"/>
      <c r="M29" s="35"/>
      <c r="N29" s="35"/>
    </row>
    <row r="30" spans="1:14" ht="12" customHeight="1" x14ac:dyDescent="0.3">
      <c r="A30" s="47">
        <v>42424</v>
      </c>
      <c r="B30" s="11">
        <f>AVERAGE([2]T1P_CH!$D$515:$D$538)</f>
        <v>96.536304166666682</v>
      </c>
      <c r="C30" s="11">
        <f>AVERAGE([2]T1P_CH!$F$515:$F$538)</f>
        <v>1.0806862916666666</v>
      </c>
      <c r="D30" s="11">
        <f>AVERAGE([2]T1P_CH!$E$515:$E$538)</f>
        <v>0.13575837499999999</v>
      </c>
      <c r="E30" s="10">
        <f t="shared" si="0"/>
        <v>0.60822233333333331</v>
      </c>
      <c r="F30" s="11">
        <f>AVERAGE([2]T1P_CH!$G$515:$G$538)</f>
        <v>1.9127941666666664</v>
      </c>
      <c r="G30" s="10">
        <f t="shared" si="2"/>
        <v>266.92777777777775</v>
      </c>
      <c r="H30" s="8">
        <v>60.25</v>
      </c>
      <c r="I30" s="11">
        <f>AVERAGE([2]T1P_CH!$Z$515:$Z$538)*0.03725894580781</f>
        <v>38.150179791532821</v>
      </c>
      <c r="J30" s="11">
        <f>I30/SQRT(AVERAGE([3]T1P_CH!$Y$515:$Y$538))</f>
        <v>50.103836590213909</v>
      </c>
      <c r="K30" s="7">
        <v>0.46</v>
      </c>
      <c r="L30" s="39"/>
      <c r="M30" s="35"/>
      <c r="N30" s="35"/>
    </row>
    <row r="31" spans="1:14" ht="12" customHeight="1" x14ac:dyDescent="0.3">
      <c r="A31" s="47">
        <v>42425</v>
      </c>
      <c r="B31" s="11">
        <f>AVERAGE([2]T1P_CH!$D$539:$D$562)</f>
        <v>96.746399999999994</v>
      </c>
      <c r="C31" s="11">
        <f>AVERAGE([2]T1P_CH!$F$539:$F$562)</f>
        <v>1.0166256250000001</v>
      </c>
      <c r="D31" s="11">
        <f>AVERAGE([2]T1P_CH!$E$539:$E$562)</f>
        <v>0.13227328333333335</v>
      </c>
      <c r="E31" s="10">
        <f t="shared" si="0"/>
        <v>0.57444945416666671</v>
      </c>
      <c r="F31" s="11">
        <f>AVERAGE([2]T1P_CH!$G$539:$G$562)</f>
        <v>1.7705320833333336</v>
      </c>
      <c r="G31" s="10">
        <f t="shared" si="2"/>
        <v>266.92777777777775</v>
      </c>
      <c r="H31" s="8">
        <v>60.25</v>
      </c>
      <c r="I31" s="11">
        <f>AVERAGE([2]T1P_CH!$Z$539:$Z$562)*0.03725894580781</f>
        <v>38.131488220385904</v>
      </c>
      <c r="J31" s="11">
        <f>I31/SQRT(AVERAGE([3]T1P_CH!$Y$539:$Y$562))</f>
        <v>50.139359322146419</v>
      </c>
      <c r="K31" s="7">
        <v>0.46</v>
      </c>
      <c r="L31" s="39"/>
      <c r="M31" s="35"/>
      <c r="N31" s="35"/>
    </row>
    <row r="32" spans="1:14" ht="12" customHeight="1" x14ac:dyDescent="0.3">
      <c r="A32" s="47">
        <v>42426</v>
      </c>
      <c r="B32" s="11">
        <f>AVERAGE([2]T1P_CH!$D$563:$D$586)</f>
        <v>96.575599999999994</v>
      </c>
      <c r="C32" s="11">
        <f>AVERAGE([2]T1P_CH!$F$563:$F$586)</f>
        <v>1.0950080833333333</v>
      </c>
      <c r="D32" s="11">
        <f>AVERAGE([2]T1P_CH!$E$563:$E$586)</f>
        <v>0.11855822083333332</v>
      </c>
      <c r="E32" s="10">
        <f t="shared" si="0"/>
        <v>0.60678315208333333</v>
      </c>
      <c r="F32" s="11">
        <f>AVERAGE([2]T1P_CH!$G$563:$G$586)</f>
        <v>1.8109333333333331</v>
      </c>
      <c r="G32" s="10">
        <f t="shared" si="2"/>
        <v>266.92777777777775</v>
      </c>
      <c r="H32" s="8">
        <v>60.25</v>
      </c>
      <c r="I32" s="11">
        <f>AVERAGE([2]T1P_CH!$Z$563:$Z$586)*0.03725894580781</f>
        <v>38.168483248660891</v>
      </c>
      <c r="J32" s="11">
        <f>I32/SQRT(AVERAGE([3]T1P_CH!$Y$563:$Y$586))</f>
        <v>50.111811595410025</v>
      </c>
      <c r="K32" s="7">
        <v>0.46</v>
      </c>
      <c r="L32" s="39"/>
      <c r="M32" s="35"/>
      <c r="N32" s="35"/>
    </row>
    <row r="33" spans="1:14" ht="12" customHeight="1" x14ac:dyDescent="0.3">
      <c r="A33" s="47">
        <v>42427</v>
      </c>
      <c r="B33" s="11">
        <f>AVERAGE([2]T1P_CH!$D$587:$D$610)</f>
        <v>96.263095833333338</v>
      </c>
      <c r="C33" s="11">
        <f>AVERAGE([2]T1P_CH!$F$587:$F$610)</f>
        <v>1.0771137083333329</v>
      </c>
      <c r="D33" s="11">
        <f>AVERAGE([2]T1P_CH!$E$587:$E$610)</f>
        <v>0.126604625</v>
      </c>
      <c r="E33" s="10">
        <f t="shared" si="0"/>
        <v>0.60185916666666639</v>
      </c>
      <c r="F33" s="11">
        <f>AVERAGE([2]T1P_CH!$G$587:$G$610)</f>
        <v>2.1338829166666664</v>
      </c>
      <c r="G33" s="10">
        <f t="shared" si="2"/>
        <v>266.92777777777775</v>
      </c>
      <c r="H33" s="8">
        <v>60.25</v>
      </c>
      <c r="I33" s="11">
        <f>AVERAGE([2]T1P_CH!$Z$587:$Z$610)*0.03725894580781</f>
        <v>38.264782099013324</v>
      </c>
      <c r="J33" s="11">
        <f>I33/SQRT(AVERAGE([3]T1P_CH!$Y$587:$Y$610))</f>
        <v>50.176091777899195</v>
      </c>
      <c r="K33" s="7">
        <v>0.46</v>
      </c>
      <c r="L33" s="39"/>
      <c r="M33" s="35"/>
      <c r="N33" s="35"/>
    </row>
    <row r="34" spans="1:14" ht="12" customHeight="1" x14ac:dyDescent="0.3">
      <c r="A34" s="47">
        <v>42428</v>
      </c>
      <c r="B34" s="11">
        <f>AVERAGE([2]T1P_CH!$D$611:$D$634)</f>
        <v>96.298195833333338</v>
      </c>
      <c r="C34" s="11">
        <f>AVERAGE([2]T1P_CH!$F$611:$F$634)</f>
        <v>1.0362239583333333</v>
      </c>
      <c r="D34" s="11">
        <f>AVERAGE([2]T1P_CH!$E$611:$E$634)</f>
        <v>0.12611304166666668</v>
      </c>
      <c r="E34" s="10">
        <f t="shared" si="0"/>
        <v>0.58116849999999998</v>
      </c>
      <c r="F34" s="11">
        <f>AVERAGE([2]T1P_CH!$G$611:$G$634)</f>
        <v>2.1694916666666666</v>
      </c>
      <c r="G34" s="10">
        <f t="shared" si="2"/>
        <v>266.92777777777775</v>
      </c>
      <c r="H34" s="8">
        <v>60.25</v>
      </c>
      <c r="I34" s="11">
        <f>AVERAGE([2]T1P_CH!$Z$611:$Z$634)*0.03725894580781</f>
        <v>38.266520849817695</v>
      </c>
      <c r="J34" s="11">
        <f>I34/SQRT(AVERAGE([3]T1P_CH!$Y$611:$Y$634))</f>
        <v>50.205968279123255</v>
      </c>
      <c r="K34" s="7">
        <v>0.46</v>
      </c>
      <c r="L34" s="39"/>
      <c r="M34" s="35"/>
      <c r="N34" s="35"/>
    </row>
    <row r="35" spans="1:14" ht="12" customHeight="1" x14ac:dyDescent="0.3">
      <c r="A35" s="47">
        <v>42429</v>
      </c>
      <c r="B35" s="11">
        <f>AVERAGE([2]T1P_CH!$D$635:$D$658)</f>
        <v>96.274541666666678</v>
      </c>
      <c r="C35" s="11">
        <f>AVERAGE([2]T1P_CH!$F$635:$F$658)</f>
        <v>1.1684783333333333</v>
      </c>
      <c r="D35" s="11">
        <f>AVERAGE([2]T1P_CH!$E$635:$E$658)</f>
        <v>0.12416330000000002</v>
      </c>
      <c r="E35" s="10">
        <f t="shared" si="0"/>
        <v>0.64632081666666663</v>
      </c>
      <c r="F35" s="11">
        <f>AVERAGE([2]T1P_CH!$G$635:$G$658)</f>
        <v>1.9425583333333336</v>
      </c>
      <c r="G35" s="10">
        <f t="shared" si="2"/>
        <v>266.92777777777775</v>
      </c>
      <c r="H35" s="8">
        <v>60.25</v>
      </c>
      <c r="I35" s="11">
        <f>AVERAGE([2]T1P_CH!$Z$635:$Z$658)*0.03725894580781</f>
        <v>38.250033766297761</v>
      </c>
      <c r="J35" s="11">
        <f>I35/SQRT(AVERAGE([3]T1P_CH!$Y$635:$Y$658))</f>
        <v>50.104581435772936</v>
      </c>
      <c r="K35" s="7">
        <v>0.46</v>
      </c>
      <c r="L35" s="39"/>
      <c r="M35" s="35"/>
      <c r="N35" s="35"/>
    </row>
    <row r="36" spans="1:14" ht="12" customHeight="1" x14ac:dyDescent="0.3">
      <c r="A36" s="47"/>
      <c r="B36" s="11"/>
      <c r="C36" s="46"/>
      <c r="D36" s="46"/>
      <c r="E36" s="10"/>
      <c r="F36" s="46"/>
      <c r="G36" s="10"/>
      <c r="H36" s="8"/>
      <c r="I36" s="10"/>
      <c r="J36" s="7"/>
      <c r="K36" s="7"/>
      <c r="L36" s="39"/>
      <c r="M36" s="35"/>
      <c r="N36" s="35"/>
    </row>
    <row r="37" spans="1:14" ht="12" customHeight="1" thickBot="1" x14ac:dyDescent="0.35">
      <c r="A37" s="47"/>
      <c r="B37" s="11"/>
      <c r="C37" s="46"/>
      <c r="D37" s="46"/>
      <c r="E37" s="10"/>
      <c r="F37" s="46"/>
      <c r="G37" s="10"/>
      <c r="H37" s="25"/>
      <c r="I37" s="10"/>
      <c r="J37" s="7"/>
      <c r="K37" s="7"/>
      <c r="L37" s="39"/>
      <c r="M37" s="35"/>
      <c r="N37" s="35"/>
    </row>
    <row r="38" spans="1:14" ht="17.25" customHeight="1" x14ac:dyDescent="0.3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0"/>
      <c r="M38" s="40"/>
      <c r="N38" s="40"/>
    </row>
    <row r="39" spans="1:14" ht="7.5" customHeight="1" thickBot="1" x14ac:dyDescent="0.3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x14ac:dyDescent="0.3">
      <c r="A40" s="18" t="s">
        <v>17</v>
      </c>
      <c r="B40" s="29">
        <f>MIN(B7:B35)</f>
        <v>95.961216666666658</v>
      </c>
      <c r="C40" s="29">
        <f t="shared" ref="C40:K40" si="3">MIN(C7:C35)</f>
        <v>0.94452045833333342</v>
      </c>
      <c r="D40" s="29">
        <f t="shared" si="3"/>
        <v>9.9436020588235335E-2</v>
      </c>
      <c r="E40" s="29">
        <f t="shared" si="3"/>
        <v>0.54154502083333322</v>
      </c>
      <c r="F40" s="29">
        <f t="shared" si="3"/>
        <v>1.6792079166666669</v>
      </c>
      <c r="G40" s="29">
        <f t="shared" si="3"/>
        <v>266.92777777777775</v>
      </c>
      <c r="H40" s="29">
        <f t="shared" si="3"/>
        <v>60.25</v>
      </c>
      <c r="I40" s="29">
        <f t="shared" si="3"/>
        <v>38.066985888250521</v>
      </c>
      <c r="J40" s="29">
        <f t="shared" si="3"/>
        <v>49.987725684500873</v>
      </c>
      <c r="K40" s="29">
        <f t="shared" si="3"/>
        <v>0.46</v>
      </c>
      <c r="L40" s="26"/>
    </row>
    <row r="41" spans="1:14" x14ac:dyDescent="0.3">
      <c r="A41" s="19" t="s">
        <v>18</v>
      </c>
      <c r="B41" s="30">
        <f>AVERAGE(B7:B35)</f>
        <v>96.464082683782777</v>
      </c>
      <c r="C41" s="30">
        <f t="shared" ref="C41:K41" si="4">AVERAGE(C7:C35)</f>
        <v>1.0456880149497876</v>
      </c>
      <c r="D41" s="30">
        <f t="shared" si="4"/>
        <v>0.13604119495959688</v>
      </c>
      <c r="E41" s="30">
        <f t="shared" si="4"/>
        <v>0.59086460495469217</v>
      </c>
      <c r="F41" s="30">
        <f t="shared" si="4"/>
        <v>1.9802320022192195</v>
      </c>
      <c r="G41" s="30">
        <f t="shared" si="4"/>
        <v>266.92777777777786</v>
      </c>
      <c r="H41" s="30">
        <f t="shared" si="4"/>
        <v>60.25</v>
      </c>
      <c r="I41" s="30">
        <f t="shared" si="4"/>
        <v>38.202014263137521</v>
      </c>
      <c r="J41" s="30">
        <f t="shared" si="4"/>
        <v>50.154459748884513</v>
      </c>
      <c r="K41" s="30">
        <f t="shared" si="4"/>
        <v>0.46000000000000035</v>
      </c>
      <c r="L41" s="26"/>
    </row>
    <row r="42" spans="1:14" x14ac:dyDescent="0.3">
      <c r="A42" s="20" t="s">
        <v>19</v>
      </c>
      <c r="B42" s="31">
        <f>MAX(B7:B35)</f>
        <v>96.913245833333349</v>
      </c>
      <c r="C42" s="31">
        <f t="shared" ref="C42:K42" si="5">MAX(C7:C35)</f>
        <v>1.1751528571428571</v>
      </c>
      <c r="D42" s="31">
        <f t="shared" si="5"/>
        <v>0.1540607407407408</v>
      </c>
      <c r="E42" s="31">
        <f t="shared" si="5"/>
        <v>0.65826678571428565</v>
      </c>
      <c r="F42" s="31">
        <f t="shared" si="5"/>
        <v>2.4303166666666667</v>
      </c>
      <c r="G42" s="31">
        <f t="shared" si="5"/>
        <v>266.92777777777775</v>
      </c>
      <c r="H42" s="31">
        <f t="shared" si="5"/>
        <v>60.25</v>
      </c>
      <c r="I42" s="31">
        <f t="shared" si="5"/>
        <v>38.380502174868099</v>
      </c>
      <c r="J42" s="31">
        <f t="shared" si="5"/>
        <v>50.304112583562315</v>
      </c>
      <c r="K42" s="31">
        <f t="shared" si="5"/>
        <v>0.46</v>
      </c>
      <c r="L42" s="26"/>
    </row>
    <row r="43" spans="1:14" ht="15" thickBot="1" x14ac:dyDescent="0.35">
      <c r="A43" s="23" t="s">
        <v>25</v>
      </c>
      <c r="B43" s="32">
        <f>STDEVPA(B7:B35)</f>
        <v>0.23063082029657461</v>
      </c>
      <c r="C43" s="32">
        <f t="shared" ref="C43:K43" si="6">STDEVPA(C7:C35)</f>
        <v>5.986300888851312E-2</v>
      </c>
      <c r="D43" s="32">
        <f t="shared" si="6"/>
        <v>1.0658474597819099E-2</v>
      </c>
      <c r="E43" s="32">
        <f t="shared" si="6"/>
        <v>2.9744787650339565E-2</v>
      </c>
      <c r="F43" s="32">
        <f t="shared" si="6"/>
        <v>0.18814104147273777</v>
      </c>
      <c r="G43" s="32">
        <f t="shared" si="6"/>
        <v>1.1368683772161603E-13</v>
      </c>
      <c r="H43" s="32">
        <f t="shared" si="6"/>
        <v>0</v>
      </c>
      <c r="I43" s="32">
        <f t="shared" si="6"/>
        <v>6.7521036106506629E-2</v>
      </c>
      <c r="J43" s="32">
        <f t="shared" si="6"/>
        <v>6.0478386596798606E-2</v>
      </c>
      <c r="K43" s="32">
        <f t="shared" si="6"/>
        <v>3.3306690738754696E-16</v>
      </c>
      <c r="L43" s="26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9" t="s">
        <v>27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3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3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3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3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7 B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3">
      <c r="A2" s="59" t="s">
        <v>0</v>
      </c>
      <c r="B2" s="61"/>
      <c r="C2" s="62" t="s">
        <v>30</v>
      </c>
      <c r="D2" s="62"/>
      <c r="E2" s="62"/>
      <c r="F2" s="62"/>
      <c r="G2" s="62"/>
      <c r="H2" s="62"/>
      <c r="I2" s="62"/>
      <c r="J2" s="62"/>
      <c r="K2" s="62"/>
    </row>
    <row r="3" spans="1:13" x14ac:dyDescent="0.3">
      <c r="A3" s="59" t="s">
        <v>1</v>
      </c>
      <c r="B3" s="61"/>
      <c r="C3" s="63" t="s">
        <v>31</v>
      </c>
      <c r="D3" s="63"/>
      <c r="E3" s="63"/>
      <c r="F3" s="63"/>
      <c r="G3" s="63"/>
      <c r="H3" s="63"/>
      <c r="I3" s="63"/>
      <c r="J3" s="63"/>
      <c r="K3" s="63"/>
    </row>
    <row r="4" spans="1:13" ht="15" thickBot="1" x14ac:dyDescent="0.35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5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4"/>
    </row>
    <row r="7" spans="1:13" ht="12" customHeight="1" x14ac:dyDescent="0.3">
      <c r="A7" s="47">
        <v>42401</v>
      </c>
      <c r="B7" s="11">
        <f>MAX([1]T1P_CH!$D$480:$D$503)</f>
        <v>96.641300000000001</v>
      </c>
      <c r="C7" s="11">
        <f>MAX([1]T1P_CH!$F$480:$F$503)</f>
        <v>1.0227200000000001</v>
      </c>
      <c r="D7" s="11">
        <f>MAX([1]T1P_CH!$E$480:$E$503)</f>
        <v>0.14344199999999999</v>
      </c>
      <c r="E7" s="10">
        <f t="shared" ref="E7:E8" si="0">AVERAGE(C7:D7)</f>
        <v>0.58308100000000007</v>
      </c>
      <c r="F7" s="11">
        <f>MAX([1]T1P_CH!$G$480:$G$503)</f>
        <v>1.7799199999999999</v>
      </c>
      <c r="G7" s="10">
        <f t="shared" ref="G7:G8" si="1">((20.8-32)/1.8)+273.15</f>
        <v>266.92777777777775</v>
      </c>
      <c r="H7" s="8">
        <v>60.25</v>
      </c>
      <c r="I7" s="10">
        <f>MAX([1]T1P_CH!$Z$480:$Z$503)*0.03725894580781</f>
        <v>38.191537221379484</v>
      </c>
      <c r="J7" s="7">
        <f>I7/SQRT(MAX([1]T1P_CH!$Y$480:$Y$503))</f>
        <v>50.163861757481214</v>
      </c>
      <c r="K7" s="7">
        <v>0.46</v>
      </c>
    </row>
    <row r="8" spans="1:13" ht="12" customHeight="1" x14ac:dyDescent="0.3">
      <c r="A8" s="47">
        <v>42402</v>
      </c>
      <c r="B8" s="11">
        <f>MAX([1]T1P_CH!$D$504:$D$537)</f>
        <v>96.641300000000001</v>
      </c>
      <c r="C8" s="11">
        <f>MAX([1]T1P_CH!$F$504:$F$537)</f>
        <v>1.10989</v>
      </c>
      <c r="D8" s="11">
        <f>MAX([1]T1P_CH!$E$504:$E$537)</f>
        <v>0.14344199999999999</v>
      </c>
      <c r="E8" s="10">
        <f t="shared" si="0"/>
        <v>0.62666600000000006</v>
      </c>
      <c r="F8" s="11">
        <f>MAX([1]T1P_CH!$G$504:$G$537)</f>
        <v>2.1621899999999998</v>
      </c>
      <c r="G8" s="10">
        <f t="shared" si="1"/>
        <v>266.92777777777775</v>
      </c>
      <c r="H8" s="8">
        <v>60.25</v>
      </c>
      <c r="I8" s="10">
        <f>MAX([1]T1P_CH!$Z$504:$Z$537)*0.03725894580781</f>
        <v>38.3580847091404</v>
      </c>
      <c r="J8" s="7">
        <f>I8/SQRT(MAX([1]T1P_CH!$Y$504:$Y$537))</f>
        <v>50.232957099016978</v>
      </c>
      <c r="K8" s="7">
        <v>0.46</v>
      </c>
    </row>
    <row r="9" spans="1:13" ht="12" customHeight="1" x14ac:dyDescent="0.3">
      <c r="A9" s="47">
        <v>42403</v>
      </c>
      <c r="B9" s="11">
        <f>MAX([2]T1P_CH!$D$6:$D$12)</f>
        <v>96.685299999999998</v>
      </c>
      <c r="C9" s="11">
        <f>MAX([2]T1P_CH!$F$6:$F$12)</f>
        <v>1.2240200000000001</v>
      </c>
      <c r="D9" s="11">
        <f>MAX([2]T1P_CH!$E$6:$E$12)</f>
        <v>0.14707200000000001</v>
      </c>
      <c r="E9" s="8">
        <f>AVERAGE(C9:D9)</f>
        <v>0.6855460000000001</v>
      </c>
      <c r="F9" s="11">
        <f>MAX([2]T1P_CH!$G$6:$G$12)</f>
        <v>1.90944</v>
      </c>
      <c r="G9" s="10">
        <f t="shared" ref="G9:G10" si="2">((20.8-32)/1.8)+273.15</f>
        <v>266.92777777777775</v>
      </c>
      <c r="H9" s="8">
        <v>60.25</v>
      </c>
      <c r="I9" s="11">
        <f>MAX([2]T1P_CH!$Z$6:$Z$12)*0.03725894580781</f>
        <v>38.105469056563443</v>
      </c>
      <c r="J9" s="11">
        <f>I9/SQRT(MAX([2]T1P_CH!$Y$6:$Y$12))</f>
        <v>49.980672244503126</v>
      </c>
      <c r="K9" s="7">
        <v>0.46</v>
      </c>
    </row>
    <row r="10" spans="1:13" ht="12" customHeight="1" x14ac:dyDescent="0.3">
      <c r="A10" s="47">
        <v>42404</v>
      </c>
      <c r="B10" s="11">
        <f>MAX([2]T1P_CH!$D$13:$D$36)</f>
        <v>96.605699999999999</v>
      </c>
      <c r="C10" s="11">
        <f>MAX([2]T1P_CH!$F$13:$F$36)</f>
        <v>1.24485</v>
      </c>
      <c r="D10" s="11">
        <f>MAX([2]T1P_CH!$E$13:$E$36)</f>
        <v>0.163101</v>
      </c>
      <c r="E10" s="8">
        <f t="shared" ref="E10:E35" si="3">AVERAGE(C10:D10)</f>
        <v>0.70397549999999998</v>
      </c>
      <c r="F10" s="11">
        <f>MAX([2]T1P_CH!$G$13:$G$36)</f>
        <v>2.2161</v>
      </c>
      <c r="G10" s="10">
        <f t="shared" si="2"/>
        <v>266.92777777777775</v>
      </c>
      <c r="H10" s="8">
        <v>60.25</v>
      </c>
      <c r="I10" s="11">
        <f>MAX([2]T1P_CH!$Z$13:$Z$36)*0.03725894580781</f>
        <v>38.24556269280081</v>
      </c>
      <c r="J10" s="11">
        <f>I10/SQRT(MAX([2]T1P_CH!$Y$13:$Y$36))</f>
        <v>50.080147035252189</v>
      </c>
      <c r="K10" s="7">
        <v>0.46</v>
      </c>
    </row>
    <row r="11" spans="1:13" ht="12" customHeight="1" x14ac:dyDescent="0.3">
      <c r="A11" s="47">
        <v>42405</v>
      </c>
      <c r="B11" s="11">
        <f>MAX([2]T1P_CH!$D$37:$D$60)</f>
        <v>96.644000000000005</v>
      </c>
      <c r="C11" s="11">
        <f>MAX([2]T1P_CH!$F$37:$F$60)</f>
        <v>1.10453</v>
      </c>
      <c r="D11" s="11">
        <f>MAX([2]T1P_CH!$E$37:$E$60)</f>
        <v>0.15851899999999999</v>
      </c>
      <c r="E11" s="8">
        <f t="shared" si="3"/>
        <v>0.63152450000000004</v>
      </c>
      <c r="F11" s="11">
        <f>MAX([2]T1P_CH!$G$37:$G$60)</f>
        <v>2.1868699999999999</v>
      </c>
      <c r="G11" s="10">
        <f>((20.8-32)/1.8)+273.15</f>
        <v>266.92777777777775</v>
      </c>
      <c r="H11" s="8">
        <v>60.25</v>
      </c>
      <c r="I11" s="11">
        <f>MAX([2]T1P_CH!$Z$37:$Z$60)*0.03725894580781</f>
        <v>38.248170819007356</v>
      </c>
      <c r="J11" s="11">
        <f>I11/SQRT(MAX([2]T1P_CH!$Y$37:$Y$60))</f>
        <v>50.19371511740048</v>
      </c>
      <c r="K11" s="7">
        <v>0.46</v>
      </c>
    </row>
    <row r="12" spans="1:13" ht="12" customHeight="1" x14ac:dyDescent="0.3">
      <c r="A12" s="47">
        <v>42406</v>
      </c>
      <c r="B12" s="11">
        <f>MAX([2]T1P_CH!$D$61:$D$84)</f>
        <v>96.934600000000003</v>
      </c>
      <c r="C12" s="11">
        <f>MAX([2]T1P_CH!$F$61:$F$84)</f>
        <v>1.14354</v>
      </c>
      <c r="D12" s="11">
        <f>MAX([2]T1P_CH!$E$61:$E$84)</f>
        <v>0.152952</v>
      </c>
      <c r="E12" s="8">
        <f t="shared" si="3"/>
        <v>0.64824599999999999</v>
      </c>
      <c r="F12" s="11">
        <f>MAX([2]T1P_CH!$G$61:$G$84)</f>
        <v>1.9852099999999999</v>
      </c>
      <c r="G12" s="10">
        <f t="shared" ref="G12:G35" si="4">((20.8-32)/1.8)+273.15</f>
        <v>266.92777777777775</v>
      </c>
      <c r="H12" s="8">
        <v>60.25</v>
      </c>
      <c r="I12" s="11">
        <f>MAX([2]T1P_CH!$Z$61:$Z$84)*0.03725894580781</f>
        <v>38.204577852412221</v>
      </c>
      <c r="J12" s="11">
        <f>I12/SQRT(MAX([2]T1P_CH!$Y$61:$Y$84))</f>
        <v>50.119074975221558</v>
      </c>
      <c r="K12" s="7">
        <v>0.46</v>
      </c>
    </row>
    <row r="13" spans="1:13" ht="12" customHeight="1" x14ac:dyDescent="0.3">
      <c r="A13" s="47">
        <v>42407</v>
      </c>
      <c r="B13" s="11">
        <f>MAX([2]T1P_CH!$D$85:$D$108)</f>
        <v>97.149600000000007</v>
      </c>
      <c r="C13" s="11">
        <f>MAX([2]T1P_CH!$F$85:$F$108)</f>
        <v>1.0895300000000001</v>
      </c>
      <c r="D13" s="11">
        <f>MAX([2]T1P_CH!$E$85:$E$108)</f>
        <v>0.15800800000000001</v>
      </c>
      <c r="E13" s="8">
        <f t="shared" si="3"/>
        <v>0.62376900000000002</v>
      </c>
      <c r="F13" s="11">
        <f>MAX([2]T1P_CH!$G$85:$G$108)</f>
        <v>1.9808600000000001</v>
      </c>
      <c r="G13" s="10">
        <f t="shared" si="4"/>
        <v>266.92777777777775</v>
      </c>
      <c r="H13" s="8">
        <v>60.25</v>
      </c>
      <c r="I13" s="11">
        <f>MAX([2]T1P_CH!$Z$85:$Z$108)*0.03725894580781</f>
        <v>38.155768633403987</v>
      </c>
      <c r="J13" s="11">
        <f>I13/SQRT(MAX([2]T1P_CH!$Y$85:$Y$108))</f>
        <v>50.139938759922266</v>
      </c>
      <c r="K13" s="7">
        <v>0.46</v>
      </c>
    </row>
    <row r="14" spans="1:13" ht="12" customHeight="1" x14ac:dyDescent="0.3">
      <c r="A14" s="47">
        <v>42408</v>
      </c>
      <c r="B14" s="11">
        <f>MAX([2]T1P_CH!$D$109:$D$132)</f>
        <v>97.013499999999993</v>
      </c>
      <c r="C14" s="11">
        <f>MAX([2]T1P_CH!$F$109:$F$132)</f>
        <v>0.98773900000000003</v>
      </c>
      <c r="D14" s="11">
        <f>MAX([2]T1P_CH!$E$109:$E$132)</f>
        <v>0.160969</v>
      </c>
      <c r="E14" s="8">
        <f t="shared" si="3"/>
        <v>0.57435400000000003</v>
      </c>
      <c r="F14" s="11">
        <f>MAX([2]T1P_CH!$G$109:$G$132)</f>
        <v>1.85181</v>
      </c>
      <c r="G14" s="10">
        <f t="shared" si="4"/>
        <v>266.92777777777775</v>
      </c>
      <c r="H14" s="8">
        <v>60.25</v>
      </c>
      <c r="I14" s="11">
        <f>MAX([2]T1P_CH!$Z$109:$Z$132)*0.03725894580781</f>
        <v>38.165083369855935</v>
      </c>
      <c r="J14" s="11">
        <f>I14/SQRT(MAX([2]T1P_CH!$Y$109:$Y$132))</f>
        <v>50.191413334292101</v>
      </c>
      <c r="K14" s="7">
        <v>0.46</v>
      </c>
    </row>
    <row r="15" spans="1:13" ht="12" customHeight="1" x14ac:dyDescent="0.3">
      <c r="A15" s="47">
        <v>42409</v>
      </c>
      <c r="B15" s="11">
        <f>MAX([2]T1P_CH!$D$133:$D$156)</f>
        <v>96.941500000000005</v>
      </c>
      <c r="C15" s="11">
        <f>MAX([2]T1P_CH!$F$133:$F$156)</f>
        <v>1.02582</v>
      </c>
      <c r="D15" s="11">
        <f>MAX([2]T1P_CH!$E$133:$E$156)</f>
        <v>0.16184699999999999</v>
      </c>
      <c r="E15" s="8">
        <f t="shared" si="3"/>
        <v>0.59383350000000001</v>
      </c>
      <c r="F15" s="11">
        <f>MAX([2]T1P_CH!$G$133:$G$156)</f>
        <v>2.0442499999999999</v>
      </c>
      <c r="G15" s="10">
        <f t="shared" si="4"/>
        <v>266.92777777777775</v>
      </c>
      <c r="H15" s="8">
        <v>60.25</v>
      </c>
      <c r="I15" s="11">
        <f>MAX([2]T1P_CH!$Z$133:$Z$156)*0.03725894580781</f>
        <v>38.184830611134075</v>
      </c>
      <c r="J15" s="11">
        <f>I15/SQRT(MAX([2]T1P_CH!$Y$133:$Y$156))</f>
        <v>50.159120115609092</v>
      </c>
      <c r="K15" s="7">
        <v>0.46</v>
      </c>
    </row>
    <row r="16" spans="1:13" ht="12" customHeight="1" x14ac:dyDescent="0.3">
      <c r="A16" s="47">
        <v>42410</v>
      </c>
      <c r="B16" s="11">
        <f>MAX([2]T1P_CH!$D$157:$D$180)</f>
        <v>96.990799999999993</v>
      </c>
      <c r="C16" s="11">
        <f>MAX([2]T1P_CH!$F$157:$F$180)</f>
        <v>1.1545099999999999</v>
      </c>
      <c r="D16" s="11">
        <f>MAX([2]T1P_CH!$E$157:$E$180)</f>
        <v>0.16625000000000001</v>
      </c>
      <c r="E16" s="8">
        <f t="shared" si="3"/>
        <v>0.66037999999999997</v>
      </c>
      <c r="F16" s="11">
        <f>MAX([2]T1P_CH!$G$157:$G$180)</f>
        <v>2.3722400000000001</v>
      </c>
      <c r="G16" s="10">
        <f t="shared" si="4"/>
        <v>266.92777777777775</v>
      </c>
      <c r="H16" s="8">
        <v>60.25</v>
      </c>
      <c r="I16" s="11">
        <f>MAX([2]T1P_CH!$Z$157:$Z$180)*0.03725894580781</f>
        <v>38.382303023915476</v>
      </c>
      <c r="J16" s="11">
        <f>I16/SQRT(MAX([2]T1P_CH!$Y$157:$Y$180))</f>
        <v>50.299103574508472</v>
      </c>
      <c r="K16" s="7">
        <v>0.46</v>
      </c>
    </row>
    <row r="17" spans="1:11" ht="12" customHeight="1" x14ac:dyDescent="0.3">
      <c r="A17" s="47">
        <v>42411</v>
      </c>
      <c r="B17" s="11">
        <f>MAX([2]T1P_CH!$D$181:$D$204)</f>
        <v>97.239400000000003</v>
      </c>
      <c r="C17" s="11">
        <f>MAX([2]T1P_CH!$F$181:$F$204)</f>
        <v>1.55708</v>
      </c>
      <c r="D17" s="11">
        <f>MAX([2]T1P_CH!$E$181:$E$204)</f>
        <v>0.16941300000000001</v>
      </c>
      <c r="E17" s="8">
        <f t="shared" si="3"/>
        <v>0.86324650000000003</v>
      </c>
      <c r="F17" s="11">
        <f>MAX([2]T1P_CH!$G$181:$G$204)</f>
        <v>2.4142100000000002</v>
      </c>
      <c r="G17" s="10">
        <f t="shared" si="4"/>
        <v>266.92777777777775</v>
      </c>
      <c r="H17" s="8">
        <v>60.25</v>
      </c>
      <c r="I17" s="11">
        <f>MAX([2]T1P_CH!$Z$181:$Z$204)*0.03725894580781</f>
        <v>38.462037167944182</v>
      </c>
      <c r="J17" s="11">
        <f>I17/SQRT(MAX([2]T1P_CH!$Y$181:$Y$204))</f>
        <v>50.235172099795136</v>
      </c>
      <c r="K17" s="7">
        <v>0.46</v>
      </c>
    </row>
    <row r="18" spans="1:11" ht="12" customHeight="1" x14ac:dyDescent="0.3">
      <c r="A18" s="47">
        <v>42412</v>
      </c>
      <c r="B18" s="11">
        <f>MAX([2]T1P_CH!$D$205:$D$228)</f>
        <v>96.955399999999997</v>
      </c>
      <c r="C18" s="11">
        <f>MAX([2]T1P_CH!$F$205:$F$228)</f>
        <v>1.02728</v>
      </c>
      <c r="D18" s="11">
        <f>MAX([2]T1P_CH!$E$205:$E$228)</f>
        <v>0.16477</v>
      </c>
      <c r="E18" s="8">
        <f t="shared" si="3"/>
        <v>0.59602500000000003</v>
      </c>
      <c r="F18" s="11">
        <f>MAX([2]T1P_CH!$G$205:$G$228)</f>
        <v>2.9126500000000002</v>
      </c>
      <c r="G18" s="10">
        <f t="shared" si="4"/>
        <v>266.92777777777775</v>
      </c>
      <c r="H18" s="8">
        <v>60.25</v>
      </c>
      <c r="I18" s="11">
        <f>MAX([2]T1P_CH!$Z$205:$Z$228)*0.03725894580781</f>
        <v>38.664353243680594</v>
      </c>
      <c r="J18" s="11">
        <f>I18/SQRT(MAX([2]T1P_CH!$Y$205:$Y$228))</f>
        <v>50.521484586668322</v>
      </c>
      <c r="K18" s="7">
        <v>0.46</v>
      </c>
    </row>
    <row r="19" spans="1:11" ht="12" customHeight="1" x14ac:dyDescent="0.3">
      <c r="A19" s="47">
        <v>42413</v>
      </c>
      <c r="B19" s="11">
        <f>MAX([2]T1P_CH!$D$229:$D$252)</f>
        <v>96.949700000000007</v>
      </c>
      <c r="C19" s="11">
        <f>MAX([2]T1P_CH!$F$229:$F$252)</f>
        <v>1.1055200000000001</v>
      </c>
      <c r="D19" s="11">
        <f>MAX([2]T1P_CH!$E$229:$E$252)</f>
        <v>0.1623</v>
      </c>
      <c r="E19" s="8">
        <f t="shared" si="3"/>
        <v>0.63390999999999997</v>
      </c>
      <c r="F19" s="11">
        <f>MAX([2]T1P_CH!$G$229:$G$252)</f>
        <v>2.92143</v>
      </c>
      <c r="G19" s="10">
        <f t="shared" si="4"/>
        <v>266.92777777777775</v>
      </c>
      <c r="H19" s="8">
        <v>60.25</v>
      </c>
      <c r="I19" s="11">
        <f>MAX([2]T1P_CH!$Z$229:$Z$252)*0.03725894580781</f>
        <v>38.437446263711038</v>
      </c>
      <c r="J19" s="11">
        <f>I19/SQRT(MAX([2]T1P_CH!$Y$229:$Y$252))</f>
        <v>50.318552747344157</v>
      </c>
      <c r="K19" s="7">
        <v>0.46</v>
      </c>
    </row>
    <row r="20" spans="1:11" ht="12" customHeight="1" x14ac:dyDescent="0.3">
      <c r="A20" s="47">
        <v>42414</v>
      </c>
      <c r="B20" s="11">
        <f>MAX([2]T1P_CH!$D$253:$D$279)</f>
        <v>97.273399999999995</v>
      </c>
      <c r="C20" s="11">
        <f>MAX([2]T1P_CH!$F$253:$F$279)</f>
        <v>1.1179600000000001</v>
      </c>
      <c r="D20" s="11">
        <f>MAX([2]T1P_CH!$E$253:$E$279)</f>
        <v>0.16700400000000001</v>
      </c>
      <c r="E20" s="8">
        <f t="shared" si="3"/>
        <v>0.642482</v>
      </c>
      <c r="F20" s="11">
        <f>MAX([2]T1P_CH!$G$253:$G$279)</f>
        <v>2.3258999999999999</v>
      </c>
      <c r="G20" s="10">
        <f t="shared" si="4"/>
        <v>266.92777777777775</v>
      </c>
      <c r="H20" s="8">
        <v>60.25</v>
      </c>
      <c r="I20" s="11">
        <f>MAX([2]T1P_CH!$Z$253:$Z$279)*0.03725894580781</f>
        <v>38.253014481962374</v>
      </c>
      <c r="J20" s="11">
        <f>I20/SQRT(MAX([2]T1P_CH!$Y$253:$Y$279))</f>
        <v>50.133462381824891</v>
      </c>
      <c r="K20" s="7">
        <v>0.46</v>
      </c>
    </row>
    <row r="21" spans="1:11" ht="12" customHeight="1" x14ac:dyDescent="0.3">
      <c r="A21" s="47">
        <v>42415</v>
      </c>
      <c r="B21" s="11">
        <f>MAX([2]T1P_CH!$D$280:$D$308)</f>
        <v>96.632400000000004</v>
      </c>
      <c r="C21" s="11">
        <f>MAX([2]T1P_CH!$F$280:$F$308)</f>
        <v>1.1107100000000001</v>
      </c>
      <c r="D21" s="11">
        <f>MAX([2]T1P_CH!$E$280:$E$308)</f>
        <v>0.162497</v>
      </c>
      <c r="E21" s="8">
        <f t="shared" si="3"/>
        <v>0.6366035000000001</v>
      </c>
      <c r="F21" s="11">
        <f>MAX([2]T1P_CH!$G$280:$G$308)</f>
        <v>2.30769</v>
      </c>
      <c r="G21" s="10">
        <f t="shared" si="4"/>
        <v>266.92777777777775</v>
      </c>
      <c r="H21" s="8">
        <v>60.25</v>
      </c>
      <c r="I21" s="11">
        <f>MAX([2]T1P_CH!$Z$280:$Z$308)*0.03725894580781</f>
        <v>38.236993135265017</v>
      </c>
      <c r="J21" s="11">
        <f>I21/SQRT(MAX([2]T1P_CH!$Y$280:$Y$308))</f>
        <v>50.120859480045603</v>
      </c>
      <c r="K21" s="7">
        <v>0.46</v>
      </c>
    </row>
    <row r="22" spans="1:11" ht="12" customHeight="1" x14ac:dyDescent="0.3">
      <c r="A22" s="47">
        <v>42416</v>
      </c>
      <c r="B22" s="11">
        <f>MAX([2]T1P_CH!$D$309:$D$338)</f>
        <v>96.697400000000002</v>
      </c>
      <c r="C22" s="11">
        <f>MAX([2]T1P_CH!$F$309:$F$338)</f>
        <v>1.15978</v>
      </c>
      <c r="D22" s="11">
        <f>MAX([2]T1P_CH!$E$309:$E$338)</f>
        <v>0.170041</v>
      </c>
      <c r="E22" s="8">
        <f t="shared" si="3"/>
        <v>0.66491049999999996</v>
      </c>
      <c r="F22" s="11">
        <f>MAX([2]T1P_CH!$G$309:$G$338)</f>
        <v>2.1076899999999998</v>
      </c>
      <c r="G22" s="10">
        <f t="shared" si="4"/>
        <v>266.92777777777775</v>
      </c>
      <c r="H22" s="8">
        <v>60.25</v>
      </c>
      <c r="I22" s="11">
        <f>MAX([2]T1P_CH!$Z$309:$Z$338)*0.03725894580781</f>
        <v>38.213147409948014</v>
      </c>
      <c r="J22" s="11">
        <f>I22/SQRT(MAX([2]T1P_CH!$Y$309:$Y$338))</f>
        <v>50.118631112381735</v>
      </c>
      <c r="K22" s="7">
        <v>0.46</v>
      </c>
    </row>
    <row r="23" spans="1:11" ht="12" customHeight="1" x14ac:dyDescent="0.3">
      <c r="A23" s="47">
        <v>42417</v>
      </c>
      <c r="B23" s="11">
        <f>MAX([2]T1P_CH!$D$339:$D$362)</f>
        <v>96.979900000000001</v>
      </c>
      <c r="C23" s="11">
        <f>MAX([2]T1P_CH!$F$339:$F$362)</f>
        <v>1.18266</v>
      </c>
      <c r="D23" s="11">
        <f>MAX([2]T1P_CH!$E$339:$E$362)</f>
        <v>0.16733600000000001</v>
      </c>
      <c r="E23" s="8">
        <f t="shared" si="3"/>
        <v>0.67499799999999999</v>
      </c>
      <c r="F23" s="11">
        <f>MAX([2]T1P_CH!$G$339:$G$362)</f>
        <v>2.3313000000000001</v>
      </c>
      <c r="G23" s="10">
        <f t="shared" si="4"/>
        <v>266.92777777777775</v>
      </c>
      <c r="H23" s="8">
        <v>60.25</v>
      </c>
      <c r="I23" s="11">
        <f>MAX([2]T1P_CH!$Z$339:$Z$362)*0.03725894580781</f>
        <v>38.312628795254867</v>
      </c>
      <c r="J23" s="11">
        <f>I23/SQRT(MAX([2]T1P_CH!$Y$339:$Y$362))</f>
        <v>50.202064206992397</v>
      </c>
      <c r="K23" s="7">
        <v>0.46</v>
      </c>
    </row>
    <row r="24" spans="1:11" ht="12" customHeight="1" x14ac:dyDescent="0.3">
      <c r="A24" s="47">
        <v>42418</v>
      </c>
      <c r="B24" s="11">
        <f>MAX([2]T1P_CH!$D$363:$D$386)</f>
        <v>96.952699999999993</v>
      </c>
      <c r="C24" s="11">
        <f>MAX([2]T1P_CH!$F$363:$F$386)</f>
        <v>1.1287100000000001</v>
      </c>
      <c r="D24" s="11">
        <f>MAX([2]T1P_CH!$E$363:$E$386)</f>
        <v>0.155941</v>
      </c>
      <c r="E24" s="8">
        <f t="shared" si="3"/>
        <v>0.6423255000000001</v>
      </c>
      <c r="F24" s="11">
        <f>MAX([2]T1P_CH!$G$363:$G$386)</f>
        <v>4.0197500000000002</v>
      </c>
      <c r="G24" s="10">
        <f t="shared" si="4"/>
        <v>266.92777777777775</v>
      </c>
      <c r="H24" s="8">
        <v>60.25</v>
      </c>
      <c r="I24" s="11">
        <f>MAX([2]T1P_CH!$Z$363:$Z$386)*0.03725894580781</f>
        <v>38.964287757433468</v>
      </c>
      <c r="J24" s="11">
        <f>I24/SQRT(MAX([2]T1P_CH!$Y$363:$Y$386))</f>
        <v>50.611294620093673</v>
      </c>
      <c r="K24" s="7">
        <v>0.46</v>
      </c>
    </row>
    <row r="25" spans="1:11" ht="12" customHeight="1" x14ac:dyDescent="0.3">
      <c r="A25" s="47">
        <v>42419</v>
      </c>
      <c r="B25" s="11">
        <f>MAX([2]T1P_CH!$D$387:$D$410)</f>
        <v>96.5381</v>
      </c>
      <c r="C25" s="11">
        <f>MAX([2]T1P_CH!$F$387:$F$410)</f>
        <v>1.16672</v>
      </c>
      <c r="D25" s="11">
        <f>MAX([2]T1P_CH!$E$387:$E$410)</f>
        <v>0.15265799999999999</v>
      </c>
      <c r="E25" s="8">
        <f t="shared" si="3"/>
        <v>0.65968899999999997</v>
      </c>
      <c r="F25" s="11">
        <f>MAX([2]T1P_CH!$G$387:$G$410)</f>
        <v>2.5385399999999998</v>
      </c>
      <c r="G25" s="10">
        <f t="shared" si="4"/>
        <v>266.92777777777775</v>
      </c>
      <c r="H25" s="8">
        <v>60.25</v>
      </c>
      <c r="I25" s="11">
        <f>MAX([2]T1P_CH!$Z$387:$Z$410)*0.03725894580781</f>
        <v>38.295117090725192</v>
      </c>
      <c r="J25" s="11">
        <f>I25/SQRT(MAX([2]T1P_CH!$Y$387:$Y$410))</f>
        <v>50.129995670599342</v>
      </c>
      <c r="K25" s="7">
        <v>0.46</v>
      </c>
    </row>
    <row r="26" spans="1:11" ht="12" customHeight="1" x14ac:dyDescent="0.3">
      <c r="A26" s="47">
        <v>42420</v>
      </c>
      <c r="B26" s="11">
        <f>MAX([2]T1P_CH!$D$411:$D$434)</f>
        <v>96.276899999999998</v>
      </c>
      <c r="C26" s="11">
        <f>MAX([2]T1P_CH!$F$411:$F$434)</f>
        <v>1.6576299999999999</v>
      </c>
      <c r="D26" s="11">
        <f>MAX([2]T1P_CH!$E$411:$E$434)</f>
        <v>0.16217599999999999</v>
      </c>
      <c r="E26" s="8">
        <f t="shared" si="3"/>
        <v>0.90990299999999991</v>
      </c>
      <c r="F26" s="11">
        <f>MAX([2]T1P_CH!$G$411:$G$434)</f>
        <v>2.5743200000000002</v>
      </c>
      <c r="G26" s="10">
        <f t="shared" si="4"/>
        <v>266.92777777777775</v>
      </c>
      <c r="H26" s="8">
        <v>60.25</v>
      </c>
      <c r="I26" s="11">
        <f>MAX([2]T1P_CH!$Z$411:$Z$434)*0.03725894580781</f>
        <v>38.31821763712604</v>
      </c>
      <c r="J26" s="11">
        <f>I26/SQRT(MAX([2]T1P_CH!$Y$411:$Y$434))</f>
        <v>49.979934299634728</v>
      </c>
      <c r="K26" s="7">
        <v>0.46</v>
      </c>
    </row>
    <row r="27" spans="1:11" ht="12" customHeight="1" x14ac:dyDescent="0.3">
      <c r="A27" s="47">
        <v>42421</v>
      </c>
      <c r="B27" s="11">
        <f>MAX([2]T1P_CH!$D$435:$D$464)</f>
        <v>96.698599999999999</v>
      </c>
      <c r="C27" s="11">
        <f>MAX([2]T1P_CH!$F$435:$F$464)</f>
        <v>1.1449400000000001</v>
      </c>
      <c r="D27" s="11">
        <f>MAX([2]T1P_CH!$E$435:$E$464)</f>
        <v>0.16023799999999999</v>
      </c>
      <c r="E27" s="8">
        <f t="shared" si="3"/>
        <v>0.65258900000000009</v>
      </c>
      <c r="F27" s="11">
        <f>MAX([2]T1P_CH!$G$435:$G$464)</f>
        <v>2.6049199999999999</v>
      </c>
      <c r="G27" s="10">
        <f t="shared" si="4"/>
        <v>266.92777777777775</v>
      </c>
      <c r="H27" s="8">
        <v>60.25</v>
      </c>
      <c r="I27" s="11">
        <f>MAX([2]T1P_CH!$Z$435:$Z$464)*0.03725894580781</f>
        <v>38.420679738097519</v>
      </c>
      <c r="J27" s="11">
        <f>I27/SQRT(MAX([2]T1P_CH!$Y$435:$Y$464))</f>
        <v>50.253088231133603</v>
      </c>
      <c r="K27" s="7">
        <v>0.46</v>
      </c>
    </row>
    <row r="28" spans="1:11" ht="12" customHeight="1" x14ac:dyDescent="0.3">
      <c r="A28" s="47">
        <v>42422</v>
      </c>
      <c r="B28" s="11">
        <f>MAX([2]T1P_CH!$D$465:$D$489)</f>
        <v>96.751999999999995</v>
      </c>
      <c r="C28" s="11">
        <f>MAX([2]T1P_CH!$F$465:$F$489)</f>
        <v>1.0668299999999999</v>
      </c>
      <c r="D28" s="11">
        <f>MAX([2]T1P_CH!$E$465:$E$489)</f>
        <v>0.156861</v>
      </c>
      <c r="E28" s="8">
        <f t="shared" si="3"/>
        <v>0.61184549999999993</v>
      </c>
      <c r="F28" s="11">
        <f>MAX([2]T1P_CH!$G$465:$G$489)</f>
        <v>1.9501999999999999</v>
      </c>
      <c r="G28" s="10">
        <f t="shared" si="4"/>
        <v>266.92777777777775</v>
      </c>
      <c r="H28" s="8">
        <v>60.25</v>
      </c>
      <c r="I28" s="11">
        <f>MAX([2]T1P_CH!$Z$465:$Z$489)*0.03725894580781</f>
        <v>38.220226609651498</v>
      </c>
      <c r="J28" s="11">
        <f>I28/SQRT(MAX([2]T1P_CH!$Y$465:$Y$489))</f>
        <v>50.180771385915882</v>
      </c>
      <c r="K28" s="7">
        <v>0.46</v>
      </c>
    </row>
    <row r="29" spans="1:11" ht="12" customHeight="1" x14ac:dyDescent="0.3">
      <c r="A29" s="47">
        <v>42423</v>
      </c>
      <c r="B29" s="11">
        <f>MAX([2]T1P_CH!$D$490:$D$514)</f>
        <v>96.644599999999997</v>
      </c>
      <c r="C29" s="11">
        <f>MAX([2]T1P_CH!$F$490:$F$514)</f>
        <v>1.0801400000000001</v>
      </c>
      <c r="D29" s="11">
        <f>MAX([2]T1P_CH!$E$490:$E$514)</f>
        <v>0.14827000000000001</v>
      </c>
      <c r="E29" s="8">
        <f t="shared" si="3"/>
        <v>0.61420500000000011</v>
      </c>
      <c r="F29" s="11">
        <f>MAX([2]T1P_CH!$G$490:$G$514)</f>
        <v>1.9210100000000001</v>
      </c>
      <c r="G29" s="10">
        <f t="shared" si="4"/>
        <v>266.92777777777775</v>
      </c>
      <c r="H29" s="8">
        <v>60.25</v>
      </c>
      <c r="I29" s="11">
        <f>MAX([2]T1P_CH!$Z$490:$Z$514)*0.03725894580781</f>
        <v>38.172907748475581</v>
      </c>
      <c r="J29" s="11">
        <f>I29/SQRT(MAX([2]T1P_CH!$Y$490:$Y$514))</f>
        <v>50.135110991060877</v>
      </c>
      <c r="K29" s="7">
        <v>0.46</v>
      </c>
    </row>
    <row r="30" spans="1:11" ht="12" customHeight="1" x14ac:dyDescent="0.3">
      <c r="A30" s="47">
        <v>42424</v>
      </c>
      <c r="B30" s="11">
        <f>MAX([2]T1P_CH!$D$515:$D$538)</f>
        <v>96.742099999999994</v>
      </c>
      <c r="C30" s="11">
        <f>MAX([2]T1P_CH!$F$515:$F$538)</f>
        <v>1.17056</v>
      </c>
      <c r="D30" s="11">
        <f>MAX([2]T1P_CH!$E$515:$E$538)</f>
        <v>0.16339400000000001</v>
      </c>
      <c r="E30" s="8">
        <f t="shared" si="3"/>
        <v>0.66697700000000004</v>
      </c>
      <c r="F30" s="11">
        <f>MAX([2]T1P_CH!$G$515:$G$538)</f>
        <v>2.0648</v>
      </c>
      <c r="G30" s="10">
        <f t="shared" si="4"/>
        <v>266.92777777777775</v>
      </c>
      <c r="H30" s="8">
        <v>60.25</v>
      </c>
      <c r="I30" s="11">
        <f>MAX([2]T1P_CH!$Z$515:$Z$538)*0.03725894580781</f>
        <v>38.202342315663749</v>
      </c>
      <c r="J30" s="11">
        <f>I30/SQRT(MAX([2]T1P_CH!$Y$515:$Y$538))</f>
        <v>50.110580143316412</v>
      </c>
      <c r="K30" s="7">
        <v>0.46</v>
      </c>
    </row>
    <row r="31" spans="1:11" ht="12" customHeight="1" x14ac:dyDescent="0.3">
      <c r="A31" s="47">
        <v>42425</v>
      </c>
      <c r="B31" s="11">
        <f>MAX([2]T1P_CH!$D$539:$D$562)</f>
        <v>96.951300000000003</v>
      </c>
      <c r="C31" s="11">
        <f>MAX([2]T1P_CH!$F$539:$F$562)</f>
        <v>1.07803</v>
      </c>
      <c r="D31" s="11">
        <f>MAX([2]T1P_CH!$E$539:$E$562)</f>
        <v>0.16639399999999999</v>
      </c>
      <c r="E31" s="8">
        <f t="shared" si="3"/>
        <v>0.62221199999999999</v>
      </c>
      <c r="F31" s="11">
        <f>MAX([2]T1P_CH!$G$539:$G$562)</f>
        <v>1.90587</v>
      </c>
      <c r="G31" s="10">
        <f t="shared" si="4"/>
        <v>266.92777777777775</v>
      </c>
      <c r="H31" s="8">
        <v>60.25</v>
      </c>
      <c r="I31" s="11">
        <f>MAX([2]T1P_CH!$Z$539:$Z$562)*0.03725894580781</f>
        <v>38.179986948179064</v>
      </c>
      <c r="J31" s="11">
        <f>I31/SQRT(MAX([2]T1P_CH!$Y$539:$Y$562))</f>
        <v>50.14700367322969</v>
      </c>
      <c r="K31" s="7">
        <v>0.46</v>
      </c>
    </row>
    <row r="32" spans="1:11" ht="12" customHeight="1" x14ac:dyDescent="0.3">
      <c r="A32" s="47">
        <v>42426</v>
      </c>
      <c r="B32" s="11">
        <f>MAX([2]T1P_CH!$D$563:$D$586)</f>
        <v>96.731499999999997</v>
      </c>
      <c r="C32" s="11">
        <f>MAX([2]T1P_CH!$F$563:$F$586)</f>
        <v>1.16767</v>
      </c>
      <c r="D32" s="11">
        <f>MAX([2]T1P_CH!$E$563:$E$586)</f>
        <v>0.14258299999999999</v>
      </c>
      <c r="E32" s="8">
        <f t="shared" si="3"/>
        <v>0.65512649999999994</v>
      </c>
      <c r="F32" s="11">
        <f>MAX([2]T1P_CH!$G$563:$G$586)</f>
        <v>1.8871199999999999</v>
      </c>
      <c r="G32" s="10">
        <f t="shared" si="4"/>
        <v>266.92777777777775</v>
      </c>
      <c r="H32" s="8">
        <v>60.25</v>
      </c>
      <c r="I32" s="11">
        <f>MAX([2]T1P_CH!$Z$563:$Z$586)*0.03725894580781</f>
        <v>38.253014481962374</v>
      </c>
      <c r="J32" s="11">
        <f>I32/SQRT(MAX([2]T1P_CH!$Y$563:$Y$586))</f>
        <v>50.182487529959083</v>
      </c>
      <c r="K32" s="7">
        <v>0.46</v>
      </c>
    </row>
    <row r="33" spans="1:11" ht="12" customHeight="1" x14ac:dyDescent="0.3">
      <c r="A33" s="47">
        <v>42427</v>
      </c>
      <c r="B33" s="11">
        <f>MAX([2]T1P_CH!$D$587:$D$610)</f>
        <v>96.628299999999996</v>
      </c>
      <c r="C33" s="11">
        <f>MAX([2]T1P_CH!$F$587:$F$610)</f>
        <v>1.28576</v>
      </c>
      <c r="D33" s="11">
        <f>MAX([2]T1P_CH!$E$587:$E$610)</f>
        <v>0.16536500000000001</v>
      </c>
      <c r="E33" s="8">
        <f t="shared" si="3"/>
        <v>0.7255625</v>
      </c>
      <c r="F33" s="11">
        <f>MAX([2]T1P_CH!$G$587:$G$610)</f>
        <v>2.6802000000000001</v>
      </c>
      <c r="G33" s="10">
        <f t="shared" si="4"/>
        <v>266.92777777777775</v>
      </c>
      <c r="H33" s="8">
        <v>60.25</v>
      </c>
      <c r="I33" s="11">
        <f>MAX([2]T1P_CH!$Z$587:$Z$610)*0.03725894580781</f>
        <v>38.407639107064782</v>
      </c>
      <c r="J33" s="11">
        <f>I33/SQRT(MAX([2]T1P_CH!$Y$587:$Y$610))</f>
        <v>50.292979494414126</v>
      </c>
      <c r="K33" s="7">
        <v>0.46</v>
      </c>
    </row>
    <row r="34" spans="1:11" ht="12" customHeight="1" x14ac:dyDescent="0.3">
      <c r="A34" s="47">
        <v>42428</v>
      </c>
      <c r="B34" s="11">
        <f>MAX([2]T1P_CH!$D$611:$D$634)</f>
        <v>96.433300000000003</v>
      </c>
      <c r="C34" s="11">
        <f>MAX([2]T1P_CH!$F$611:$F$634)</f>
        <v>1.12751</v>
      </c>
      <c r="D34" s="11">
        <f>MAX([2]T1P_CH!$E$611:$E$634)</f>
        <v>0.14658099999999999</v>
      </c>
      <c r="E34" s="8">
        <f t="shared" si="3"/>
        <v>0.63704550000000004</v>
      </c>
      <c r="F34" s="11">
        <f>MAX([2]T1P_CH!$G$611:$G$634)</f>
        <v>2.55491</v>
      </c>
      <c r="G34" s="10">
        <f t="shared" si="4"/>
        <v>266.92777777777775</v>
      </c>
      <c r="H34" s="8">
        <v>60.25</v>
      </c>
      <c r="I34" s="11">
        <f>MAX([2]T1P_CH!$Z$611:$Z$634)*0.03725894580781</f>
        <v>38.396088833864361</v>
      </c>
      <c r="J34" s="11">
        <f>I34/SQRT(MAX([2]T1P_CH!$Y$611:$Y$634))</f>
        <v>50.308746487867985</v>
      </c>
      <c r="K34" s="7">
        <v>0.46</v>
      </c>
    </row>
    <row r="35" spans="1:11" ht="12" customHeight="1" x14ac:dyDescent="0.3">
      <c r="A35" s="47">
        <v>42429</v>
      </c>
      <c r="B35" s="11">
        <f>MAX([2]T1P_CH!$D$635:$D$658)</f>
        <v>96.491</v>
      </c>
      <c r="C35" s="11">
        <f>MAX([2]T1P_CH!$F$635:$F$658)</f>
        <v>1.2892399999999999</v>
      </c>
      <c r="D35" s="11">
        <f>MAX([2]T1P_CH!$E$635:$E$658)</f>
        <v>0.14715400000000001</v>
      </c>
      <c r="E35" s="8">
        <f t="shared" si="3"/>
        <v>0.71819699999999997</v>
      </c>
      <c r="F35" s="11">
        <f>MAX([2]T1P_CH!$G$635:$G$658)</f>
        <v>2.1373199999999999</v>
      </c>
      <c r="G35" s="10">
        <f t="shared" si="4"/>
        <v>266.92777777777775</v>
      </c>
      <c r="H35" s="8">
        <v>60.25</v>
      </c>
      <c r="I35" s="11">
        <f>MAX([2]T1P_CH!$Z$635:$Z$658)*0.03725894580781</f>
        <v>38.292508964518653</v>
      </c>
      <c r="J35" s="11">
        <f>I35/SQRT(MAX([2]T1P_CH!$Y$635:$Y$658))</f>
        <v>50.061470037928579</v>
      </c>
      <c r="K35" s="7">
        <v>0.46</v>
      </c>
    </row>
    <row r="36" spans="1:11" ht="12" customHeight="1" x14ac:dyDescent="0.3">
      <c r="A36" s="13"/>
      <c r="B36" s="11"/>
      <c r="C36" s="8"/>
      <c r="D36" s="8"/>
      <c r="E36" s="8"/>
      <c r="F36" s="8"/>
      <c r="G36" s="46"/>
      <c r="H36" s="8"/>
      <c r="I36" s="8"/>
      <c r="J36" s="7"/>
      <c r="K36" s="7"/>
    </row>
    <row r="37" spans="1:11" ht="12" customHeight="1" thickBot="1" x14ac:dyDescent="0.35">
      <c r="A37" s="13"/>
      <c r="B37" s="12"/>
      <c r="C37" s="9"/>
      <c r="D37" s="9"/>
      <c r="E37" s="9"/>
      <c r="F37" s="9"/>
      <c r="G37" s="46"/>
      <c r="H37" s="9"/>
      <c r="I37" s="9"/>
      <c r="J37" s="45"/>
      <c r="K37" s="45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21" t="s">
        <v>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4" t="s">
        <v>28</v>
      </c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3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3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3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3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B7:F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3">
      <c r="A2" s="59" t="s">
        <v>0</v>
      </c>
      <c r="B2" s="61"/>
      <c r="C2" s="62" t="s">
        <v>30</v>
      </c>
      <c r="D2" s="62"/>
      <c r="E2" s="62"/>
      <c r="F2" s="62"/>
      <c r="G2" s="62"/>
      <c r="H2" s="62"/>
      <c r="I2" s="62"/>
      <c r="J2" s="62"/>
      <c r="K2" s="62"/>
    </row>
    <row r="3" spans="1:13" x14ac:dyDescent="0.3">
      <c r="A3" s="59" t="s">
        <v>1</v>
      </c>
      <c r="B3" s="61"/>
      <c r="C3" s="63" t="s">
        <v>31</v>
      </c>
      <c r="D3" s="63"/>
      <c r="E3" s="63"/>
      <c r="F3" s="63"/>
      <c r="G3" s="63"/>
      <c r="H3" s="63"/>
      <c r="I3" s="63"/>
      <c r="J3" s="63"/>
      <c r="K3" s="63"/>
    </row>
    <row r="4" spans="1:13" ht="15" thickBot="1" x14ac:dyDescent="0.35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5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4"/>
    </row>
    <row r="7" spans="1:13" ht="12" customHeight="1" x14ac:dyDescent="0.3">
      <c r="A7" s="47">
        <v>42401</v>
      </c>
      <c r="B7" s="11">
        <f>MAX([1]T1P_CH!$D$480:$D$503)</f>
        <v>96.641300000000001</v>
      </c>
      <c r="C7" s="11">
        <f>MAX([1]T1P_CH!$F$480:$F$503)</f>
        <v>1.0227200000000001</v>
      </c>
      <c r="D7" s="11">
        <f>MAX([1]T1P_CH!$E$480:$E$503)</f>
        <v>0.14344199999999999</v>
      </c>
      <c r="E7" s="10">
        <f t="shared" ref="E7:E8" si="0">AVERAGE(C7:D7)</f>
        <v>0.58308100000000007</v>
      </c>
      <c r="F7" s="11">
        <f>MAX([1]T1P_CH!$G$480:$G$503)</f>
        <v>1.7799199999999999</v>
      </c>
      <c r="G7" s="10">
        <f t="shared" ref="G7:G8" si="1">((20.8-32)/1.8)+273.15</f>
        <v>266.92777777777775</v>
      </c>
      <c r="H7" s="8">
        <v>60.25</v>
      </c>
      <c r="I7" s="10">
        <f>MAX([1]T1P_CH!$Z$480:$Z$503)*0.03725894580781</f>
        <v>38.191537221379484</v>
      </c>
      <c r="J7" s="7">
        <f>I7/SQRT(MAX([1]T1P_CH!$Y$480:$Y$503))</f>
        <v>50.163861757481214</v>
      </c>
      <c r="K7" s="7">
        <v>0.46</v>
      </c>
    </row>
    <row r="8" spans="1:13" ht="12" customHeight="1" x14ac:dyDescent="0.3">
      <c r="A8" s="47">
        <v>42402</v>
      </c>
      <c r="B8" s="11">
        <f>MAX([1]T1P_CH!$D$504:$D$537)</f>
        <v>96.641300000000001</v>
      </c>
      <c r="C8" s="11">
        <f>MAX([1]T1P_CH!$F$504:$F$537)</f>
        <v>1.10989</v>
      </c>
      <c r="D8" s="11">
        <f>MAX([1]T1P_CH!$E$504:$E$537)</f>
        <v>0.14344199999999999</v>
      </c>
      <c r="E8" s="10">
        <f t="shared" si="0"/>
        <v>0.62666600000000006</v>
      </c>
      <c r="F8" s="11">
        <f>MAX([1]T1P_CH!$G$504:$G$537)</f>
        <v>2.1621899999999998</v>
      </c>
      <c r="G8" s="10">
        <f t="shared" si="1"/>
        <v>266.92777777777775</v>
      </c>
      <c r="H8" s="8">
        <v>60.25</v>
      </c>
      <c r="I8" s="10">
        <f>MAX([1]T1P_CH!$Z$504:$Z$537)*0.03725894580781</f>
        <v>38.3580847091404</v>
      </c>
      <c r="J8" s="7">
        <f>I8/SQRT(MAX([1]T1P_CH!$Y$504:$Y$537))</f>
        <v>50.232957099016978</v>
      </c>
      <c r="K8" s="7">
        <v>0.46</v>
      </c>
    </row>
    <row r="9" spans="1:13" ht="12" customHeight="1" x14ac:dyDescent="0.3">
      <c r="A9" s="47">
        <v>42403</v>
      </c>
      <c r="B9" s="11">
        <f>MIN([2]T1P_CH!$D$6:$D$12)</f>
        <v>96.382000000000005</v>
      </c>
      <c r="C9" s="11">
        <f>MIN([2]T1P_CH!$F$6:$F$12)</f>
        <v>1.13297</v>
      </c>
      <c r="D9" s="11">
        <f>MIN([2]T1P_CH!$E$6:$E$12)</f>
        <v>0.130741</v>
      </c>
      <c r="E9" s="8">
        <f>AVERAGE(C9:D9)</f>
        <v>0.63185550000000001</v>
      </c>
      <c r="F9" s="11">
        <f>MIN([2]T1P_CH!$G$6:$G$12)</f>
        <v>1.7274099999999999</v>
      </c>
      <c r="G9" s="10">
        <f t="shared" ref="G9:G35" si="2">((20.8-32)/1.8)+273.15</f>
        <v>266.92777777777775</v>
      </c>
      <c r="H9" s="8">
        <v>60.25</v>
      </c>
      <c r="I9" s="11">
        <f>MIN([2]T1P_CH!$Z$6:$Z$12)*0.03725894580781</f>
        <v>38.031696343863977</v>
      </c>
      <c r="J9" s="11">
        <f>I9/SQRT(MIN([2]T1P_CH!$Y$6:$Y$12))</f>
        <v>49.984450235451376</v>
      </c>
      <c r="K9" s="7">
        <v>0.46</v>
      </c>
    </row>
    <row r="10" spans="1:13" ht="12" customHeight="1" x14ac:dyDescent="0.3">
      <c r="A10" s="47">
        <v>42404</v>
      </c>
      <c r="B10" s="11">
        <f>MIN([2]T1P_CH!$D$13:$D$36)</f>
        <v>96.076599999999999</v>
      </c>
      <c r="C10" s="11">
        <f>MIN([2]T1P_CH!$F$13:$F$36)</f>
        <v>1.09758</v>
      </c>
      <c r="D10" s="11">
        <f>MIN([2]T1P_CH!$E$13:$E$36)</f>
        <v>0.123346</v>
      </c>
      <c r="E10" s="8">
        <f t="shared" ref="E10:E35" si="3">AVERAGE(C10:D10)</f>
        <v>0.61046299999999998</v>
      </c>
      <c r="F10" s="11">
        <f>MIN([2]T1P_CH!$G$13:$G$36)</f>
        <v>1.77125</v>
      </c>
      <c r="G10" s="10">
        <f t="shared" si="2"/>
        <v>266.92777777777775</v>
      </c>
      <c r="H10" s="8">
        <v>60.25</v>
      </c>
      <c r="I10" s="11">
        <f>MIN([2]T1P_CH!$Z$13:$Z$36)*0.03725894580781</f>
        <v>38.12000004542849</v>
      </c>
      <c r="J10" s="11">
        <f>I10/SQRT(MIN([2]T1P_CH!$Y$13:$Y$36))</f>
        <v>50.061608396456073</v>
      </c>
      <c r="K10" s="7">
        <v>0.46</v>
      </c>
    </row>
    <row r="11" spans="1:13" ht="12" customHeight="1" x14ac:dyDescent="0.3">
      <c r="A11" s="47">
        <v>42405</v>
      </c>
      <c r="B11" s="11">
        <f>MIN([2]T1P_CH!$D$37:$D$60)</f>
        <v>96.299199999999999</v>
      </c>
      <c r="C11" s="11">
        <f>MIN([2]T1P_CH!$F$37:$F$60)</f>
        <v>0.98972800000000005</v>
      </c>
      <c r="D11" s="11">
        <f>MIN([2]T1P_CH!$E$37:$E$60)</f>
        <v>0.13120100000000001</v>
      </c>
      <c r="E11" s="8">
        <f t="shared" si="3"/>
        <v>0.56046450000000003</v>
      </c>
      <c r="F11" s="11">
        <f>MIN([2]T1P_CH!$G$37:$G$60)</f>
        <v>1.8466100000000001</v>
      </c>
      <c r="G11" s="10">
        <f>((20.8-32)/1.8)+273.15</f>
        <v>266.92777777777775</v>
      </c>
      <c r="H11" s="8">
        <v>60.25</v>
      </c>
      <c r="I11" s="11">
        <f>MIN([2]T1P_CH!$Z$37:$Z$60)*0.03725894580781</f>
        <v>38.144590949661641</v>
      </c>
      <c r="J11" s="11">
        <f>I11/SQRT(MIN([2]T1P_CH!$Y$37:$Y$60))</f>
        <v>50.136116803481848</v>
      </c>
      <c r="K11" s="7">
        <v>0.46</v>
      </c>
    </row>
    <row r="12" spans="1:13" ht="12" customHeight="1" x14ac:dyDescent="0.3">
      <c r="A12" s="47">
        <v>42406</v>
      </c>
      <c r="B12" s="11">
        <f>MIN([2]T1P_CH!$D$61:$D$84)</f>
        <v>96.381500000000003</v>
      </c>
      <c r="C12" s="11">
        <f>MIN([2]T1P_CH!$F$61:$F$84)</f>
        <v>0.91370099999999999</v>
      </c>
      <c r="D12" s="11">
        <f>MIN([2]T1P_CH!$E$61:$E$84)</f>
        <v>0.113131</v>
      </c>
      <c r="E12" s="8">
        <f t="shared" si="3"/>
        <v>0.51341599999999998</v>
      </c>
      <c r="F12" s="11">
        <f>MIN([2]T1P_CH!$G$61:$G$84)</f>
        <v>1.73837</v>
      </c>
      <c r="G12" s="10">
        <f t="shared" si="2"/>
        <v>266.92777777777775</v>
      </c>
      <c r="H12" s="8">
        <v>60.25</v>
      </c>
      <c r="I12" s="11">
        <f>MIN([2]T1P_CH!$Z$61:$Z$84)*0.03725894580781</f>
        <v>38.080878152330286</v>
      </c>
      <c r="J12" s="11">
        <f>I12/SQRT(MIN([2]T1P_CH!$Y$61:$Y$84))</f>
        <v>50.160246451816654</v>
      </c>
      <c r="K12" s="7">
        <v>0.46</v>
      </c>
    </row>
    <row r="13" spans="1:13" ht="12" customHeight="1" x14ac:dyDescent="0.3">
      <c r="A13" s="47">
        <v>42407</v>
      </c>
      <c r="B13" s="11">
        <f>MIN([2]T1P_CH!$D$85:$D$108)</f>
        <v>96.548299999999998</v>
      </c>
      <c r="C13" s="11">
        <f>MIN([2]T1P_CH!$F$85:$F$108)</f>
        <v>0.803203</v>
      </c>
      <c r="D13" s="11">
        <f>MIN([2]T1P_CH!$E$85:$E$108)</f>
        <v>0.11755599999999999</v>
      </c>
      <c r="E13" s="8">
        <f t="shared" si="3"/>
        <v>0.4603795</v>
      </c>
      <c r="F13" s="11">
        <f>MIN([2]T1P_CH!$G$85:$G$108)</f>
        <v>1.6281099999999999</v>
      </c>
      <c r="G13" s="10">
        <f t="shared" si="2"/>
        <v>266.92777777777775</v>
      </c>
      <c r="H13" s="8">
        <v>60.25</v>
      </c>
      <c r="I13" s="11">
        <f>MIN([2]T1P_CH!$Z$85:$Z$108)*0.03725894580781</f>
        <v>38.057777605929452</v>
      </c>
      <c r="J13" s="11">
        <f>I13/SQRT(MIN([2]T1P_CH!$Y$85:$Y$108))</f>
        <v>50.215273251304716</v>
      </c>
      <c r="K13" s="7">
        <v>0.46</v>
      </c>
    </row>
    <row r="14" spans="1:13" ht="12" customHeight="1" x14ac:dyDescent="0.3">
      <c r="A14" s="47">
        <v>42408</v>
      </c>
      <c r="B14" s="11">
        <f>MIN([2]T1P_CH!$D$109:$D$132)</f>
        <v>96.724000000000004</v>
      </c>
      <c r="C14" s="11">
        <f>MIN([2]T1P_CH!$F$109:$F$132)</f>
        <v>0.91231700000000004</v>
      </c>
      <c r="D14" s="11">
        <f>MIN([2]T1P_CH!$E$109:$E$132)</f>
        <v>0.110238</v>
      </c>
      <c r="E14" s="8">
        <f t="shared" si="3"/>
        <v>0.51127750000000005</v>
      </c>
      <c r="F14" s="11">
        <f>MIN([2]T1P_CH!$G$109:$G$132)</f>
        <v>1.60964</v>
      </c>
      <c r="G14" s="10">
        <f t="shared" si="2"/>
        <v>266.92777777777775</v>
      </c>
      <c r="H14" s="8">
        <v>60.25</v>
      </c>
      <c r="I14" s="11">
        <f>MIN([2]T1P_CH!$Z$109:$Z$132)*0.03725894580781</f>
        <v>38.080878152330286</v>
      </c>
      <c r="J14" s="11">
        <f>I14/SQRT(MIN([2]T1P_CH!$Y$109:$Y$132))</f>
        <v>50.151850240995671</v>
      </c>
      <c r="K14" s="7">
        <v>0.46</v>
      </c>
    </row>
    <row r="15" spans="1:13" ht="12" customHeight="1" x14ac:dyDescent="0.3">
      <c r="A15" s="47">
        <v>42409</v>
      </c>
      <c r="B15" s="11">
        <f>MIN([2]T1P_CH!$D$133:$D$156)</f>
        <v>96.469300000000004</v>
      </c>
      <c r="C15" s="11">
        <f>MIN([2]T1P_CH!$F$133:$F$156)</f>
        <v>0.888073</v>
      </c>
      <c r="D15" s="11">
        <f>MIN([2]T1P_CH!$E$133:$E$156)</f>
        <v>0.11781800000000001</v>
      </c>
      <c r="E15" s="8">
        <f t="shared" si="3"/>
        <v>0.50294550000000005</v>
      </c>
      <c r="F15" s="11">
        <f>MIN([2]T1P_CH!$G$133:$G$156)</f>
        <v>1.6843900000000001</v>
      </c>
      <c r="G15" s="10">
        <f t="shared" si="2"/>
        <v>266.92777777777775</v>
      </c>
      <c r="H15" s="8">
        <v>60.25</v>
      </c>
      <c r="I15" s="11">
        <f>MIN([2]T1P_CH!$Z$133:$Z$156)*0.03725894580781</f>
        <v>38.100997983066506</v>
      </c>
      <c r="J15" s="11">
        <f>I15/SQRT(MIN([2]T1P_CH!$Y$133:$Y$156))</f>
        <v>50.170908169365283</v>
      </c>
      <c r="K15" s="7">
        <v>0.46</v>
      </c>
    </row>
    <row r="16" spans="1:13" ht="12" customHeight="1" x14ac:dyDescent="0.3">
      <c r="A16" s="47">
        <v>42410</v>
      </c>
      <c r="B16" s="11">
        <f>MIN([2]T1P_CH!$D$157:$D$180)</f>
        <v>96.019099999999995</v>
      </c>
      <c r="C16" s="11">
        <f>MIN([2]T1P_CH!$F$157:$F$180)</f>
        <v>0.88301099999999999</v>
      </c>
      <c r="D16" s="11">
        <f>MIN([2]T1P_CH!$E$157:$E$180)</f>
        <v>0.115492</v>
      </c>
      <c r="E16" s="8">
        <f t="shared" si="3"/>
        <v>0.49925150000000001</v>
      </c>
      <c r="F16" s="11">
        <f>MIN([2]T1P_CH!$G$157:$G$180)</f>
        <v>1.6448</v>
      </c>
      <c r="G16" s="10">
        <f t="shared" si="2"/>
        <v>266.92777777777775</v>
      </c>
      <c r="H16" s="8">
        <v>60.25</v>
      </c>
      <c r="I16" s="11">
        <f>MIN([2]T1P_CH!$Z$157:$Z$180)*0.03725894580781</f>
        <v>38.073798952626809</v>
      </c>
      <c r="J16" s="11">
        <f>I16/SQRT(MIN([2]T1P_CH!$Y$157:$Y$180))</f>
        <v>50.135179763903302</v>
      </c>
      <c r="K16" s="7">
        <v>0.46</v>
      </c>
    </row>
    <row r="17" spans="1:11" ht="12" customHeight="1" x14ac:dyDescent="0.3">
      <c r="A17" s="47">
        <v>42411</v>
      </c>
      <c r="B17" s="11">
        <f>MIN([2]T1P_CH!$D$181:$D$204)</f>
        <v>95.849000000000004</v>
      </c>
      <c r="C17" s="11">
        <f>MIN([2]T1P_CH!$F$181:$F$204)</f>
        <v>0.87185900000000005</v>
      </c>
      <c r="D17" s="11">
        <f>MIN([2]T1P_CH!$E$181:$E$204)</f>
        <v>0.11999899999999999</v>
      </c>
      <c r="E17" s="8">
        <f t="shared" si="3"/>
        <v>0.49592900000000001</v>
      </c>
      <c r="F17" s="11">
        <f>MIN([2]T1P_CH!$G$181:$G$204)</f>
        <v>1.45875</v>
      </c>
      <c r="G17" s="10">
        <f t="shared" si="2"/>
        <v>266.92777777777775</v>
      </c>
      <c r="H17" s="8">
        <v>60.25</v>
      </c>
      <c r="I17" s="11">
        <f>MIN([2]T1P_CH!$Z$181:$Z$204)*0.03725894580781</f>
        <v>38.073426363168728</v>
      </c>
      <c r="J17" s="11">
        <f>I17/SQRT(MIN([2]T1P_CH!$Y$181:$Y$204))</f>
        <v>50.210184410489212</v>
      </c>
      <c r="K17" s="7">
        <v>0.46</v>
      </c>
    </row>
    <row r="18" spans="1:11" ht="12" customHeight="1" x14ac:dyDescent="0.3">
      <c r="A18" s="47">
        <v>42412</v>
      </c>
      <c r="B18" s="11">
        <f>MIN([2]T1P_CH!$D$205:$D$228)</f>
        <v>95.502700000000004</v>
      </c>
      <c r="C18" s="11">
        <f>MIN([2]T1P_CH!$F$205:$F$228)</f>
        <v>0.83885600000000005</v>
      </c>
      <c r="D18" s="11">
        <f>MIN([2]T1P_CH!$E$205:$E$228)</f>
        <v>0.12295300000000001</v>
      </c>
      <c r="E18" s="8">
        <f t="shared" si="3"/>
        <v>0.48090450000000001</v>
      </c>
      <c r="F18" s="11">
        <f>MIN([2]T1P_CH!$G$205:$G$228)</f>
        <v>1.75776</v>
      </c>
      <c r="G18" s="10">
        <f t="shared" si="2"/>
        <v>266.92777777777775</v>
      </c>
      <c r="H18" s="8">
        <v>60.25</v>
      </c>
      <c r="I18" s="11">
        <f>MIN([2]T1P_CH!$Z$205:$Z$228)*0.03725894580781</f>
        <v>38.179986948179064</v>
      </c>
      <c r="J18" s="11">
        <f>I18/SQRT(MIN([2]T1P_CH!$Y$205:$Y$228))</f>
        <v>50.29188358570967</v>
      </c>
      <c r="K18" s="7">
        <v>0.46</v>
      </c>
    </row>
    <row r="19" spans="1:11" ht="12" customHeight="1" x14ac:dyDescent="0.3">
      <c r="A19" s="47">
        <v>42413</v>
      </c>
      <c r="B19" s="11">
        <f>MIN([2]T1P_CH!$D$229:$D$252)</f>
        <v>95.625600000000006</v>
      </c>
      <c r="C19" s="11">
        <f>MIN([2]T1P_CH!$F$229:$F$252)</f>
        <v>0.85099599999999997</v>
      </c>
      <c r="D19" s="11">
        <f>MIN([2]T1P_CH!$E$229:$E$252)</f>
        <v>0.128802</v>
      </c>
      <c r="E19" s="8">
        <f t="shared" si="3"/>
        <v>0.48989899999999997</v>
      </c>
      <c r="F19" s="11">
        <f>MIN([2]T1P_CH!$G$229:$G$252)</f>
        <v>1.7202200000000001</v>
      </c>
      <c r="G19" s="10">
        <f t="shared" si="2"/>
        <v>266.92777777777775</v>
      </c>
      <c r="H19" s="8">
        <v>60.25</v>
      </c>
      <c r="I19" s="11">
        <f>MIN([2]T1P_CH!$Z$229:$Z$252)*0.03725894580781</f>
        <v>38.128569602964291</v>
      </c>
      <c r="J19" s="11">
        <f>I19/SQRT(MIN([2]T1P_CH!$Y$229:$Y$252))</f>
        <v>50.222107280179699</v>
      </c>
      <c r="K19" s="7">
        <v>0.46</v>
      </c>
    </row>
    <row r="20" spans="1:11" ht="12" customHeight="1" x14ac:dyDescent="0.3">
      <c r="A20" s="47">
        <v>42414</v>
      </c>
      <c r="B20" s="11">
        <f>MIN([2]T1P_CH!$D$253:$D$279)</f>
        <v>96.071200000000005</v>
      </c>
      <c r="C20" s="11">
        <f>MIN([2]T1P_CH!$F$253:$F$279)</f>
        <v>0.83443000000000001</v>
      </c>
      <c r="D20" s="11">
        <f>MIN([2]T1P_CH!$E$253:$E$279)</f>
        <v>0.10939400000000001</v>
      </c>
      <c r="E20" s="8">
        <f t="shared" si="3"/>
        <v>0.471912</v>
      </c>
      <c r="F20" s="11">
        <f>MIN([2]T1P_CH!$G$253:$G$279)</f>
        <v>1.4266399999999999</v>
      </c>
      <c r="G20" s="10">
        <f t="shared" si="2"/>
        <v>266.92777777777775</v>
      </c>
      <c r="H20" s="8">
        <v>60.25</v>
      </c>
      <c r="I20" s="11">
        <f>MIN([2]T1P_CH!$Z$253:$Z$279)*0.03725894580781</f>
        <v>38.129314781880446</v>
      </c>
      <c r="J20" s="11">
        <f>I20/SQRT(MIN([2]T1P_CH!$Y$253:$Y$279))</f>
        <v>50.276194526591993</v>
      </c>
      <c r="K20" s="7">
        <v>0.46</v>
      </c>
    </row>
    <row r="21" spans="1:11" ht="12" customHeight="1" x14ac:dyDescent="0.3">
      <c r="A21" s="47">
        <v>42415</v>
      </c>
      <c r="B21" s="11">
        <f>MIN([2]T1P_CH!$D$280:$D$308)</f>
        <v>96.0946</v>
      </c>
      <c r="C21" s="11">
        <f>MIN([2]T1P_CH!$F$280:$F$308)</f>
        <v>1.0322800000000001</v>
      </c>
      <c r="D21" s="11">
        <f>MIN([2]T1P_CH!$E$280:$E$308)</f>
        <v>0.12961300000000001</v>
      </c>
      <c r="E21" s="8">
        <f t="shared" si="3"/>
        <v>0.58094650000000003</v>
      </c>
      <c r="F21" s="11">
        <f>MIN([2]T1P_CH!$G$280:$G$308)</f>
        <v>1.85406</v>
      </c>
      <c r="G21" s="10">
        <f t="shared" si="2"/>
        <v>266.92777777777775</v>
      </c>
      <c r="H21" s="8">
        <v>60.25</v>
      </c>
      <c r="I21" s="11">
        <f>MIN([2]T1P_CH!$Z$280:$Z$308)*0.03725894580781</f>
        <v>38.118882277054254</v>
      </c>
      <c r="J21" s="11">
        <f>I21/SQRT(MIN([2]T1P_CH!$Y$280:$Y$308))</f>
        <v>50.093110498634303</v>
      </c>
      <c r="K21" s="7">
        <v>0.46</v>
      </c>
    </row>
    <row r="22" spans="1:11" ht="12" customHeight="1" x14ac:dyDescent="0.3">
      <c r="A22" s="47">
        <v>42416</v>
      </c>
      <c r="B22" s="11">
        <f>MIN([2]T1P_CH!$D$309:$D$338)</f>
        <v>96.284099999999995</v>
      </c>
      <c r="C22" s="11">
        <f>MIN([2]T1P_CH!$F$309:$F$338)</f>
        <v>0.98578100000000002</v>
      </c>
      <c r="D22" s="11">
        <f>MIN([2]T1P_CH!$E$309:$E$338)</f>
        <v>0.12472800000000001</v>
      </c>
      <c r="E22" s="8">
        <f t="shared" si="3"/>
        <v>0.55525449999999998</v>
      </c>
      <c r="F22" s="11">
        <f>MIN([2]T1P_CH!$G$309:$G$338)</f>
        <v>1.84982</v>
      </c>
      <c r="G22" s="10">
        <f t="shared" si="2"/>
        <v>266.92777777777775</v>
      </c>
      <c r="H22" s="8">
        <v>60.25</v>
      </c>
      <c r="I22" s="11">
        <f>MIN([2]T1P_CH!$Z$309:$Z$338)*0.03725894580781</f>
        <v>38.122608171635036</v>
      </c>
      <c r="J22" s="11">
        <f>I22/SQRT(MIN([2]T1P_CH!$Y$309:$Y$338))</f>
        <v>50.135770409000763</v>
      </c>
      <c r="K22" s="7">
        <v>0.46</v>
      </c>
    </row>
    <row r="23" spans="1:11" ht="12" customHeight="1" x14ac:dyDescent="0.3">
      <c r="A23" s="47">
        <v>42417</v>
      </c>
      <c r="B23" s="11">
        <f>MIN([2]T1P_CH!$D$339:$D$362)</f>
        <v>96.080299999999994</v>
      </c>
      <c r="C23" s="11">
        <f>MIN([2]T1P_CH!$F$339:$F$362)</f>
        <v>0.94741799999999998</v>
      </c>
      <c r="D23" s="11">
        <f>MIN([2]T1P_CH!$E$339:$E$362)</f>
        <v>0.124316</v>
      </c>
      <c r="E23" s="8">
        <f t="shared" si="3"/>
        <v>0.53586699999999998</v>
      </c>
      <c r="F23" s="11">
        <f>MIN([2]T1P_CH!$G$339:$G$362)</f>
        <v>1.6106100000000001</v>
      </c>
      <c r="G23" s="10">
        <f t="shared" si="2"/>
        <v>266.92777777777775</v>
      </c>
      <c r="H23" s="8">
        <v>60.25</v>
      </c>
      <c r="I23" s="11">
        <f>MIN([2]T1P_CH!$Z$339:$Z$362)*0.03725894580781</f>
        <v>38.103978698731133</v>
      </c>
      <c r="J23" s="11">
        <f>I23/SQRT(MIN([2]T1P_CH!$Y$339:$Y$362))</f>
        <v>50.169440033386202</v>
      </c>
      <c r="K23" s="7">
        <v>0.46</v>
      </c>
    </row>
    <row r="24" spans="1:11" ht="12" customHeight="1" x14ac:dyDescent="0.3">
      <c r="A24" s="47">
        <v>42418</v>
      </c>
      <c r="B24" s="11">
        <f>MIN([2]T1P_CH!$D$363:$D$386)</f>
        <v>94.187299999999993</v>
      </c>
      <c r="C24" s="11">
        <f>MIN([2]T1P_CH!$F$363:$F$386)</f>
        <v>0.94810000000000005</v>
      </c>
      <c r="D24" s="11">
        <f>MIN([2]T1P_CH!$E$363:$E$386)</f>
        <v>0.11905499999999999</v>
      </c>
      <c r="E24" s="8">
        <f t="shared" si="3"/>
        <v>0.53357750000000004</v>
      </c>
      <c r="F24" s="11">
        <f>MIN([2]T1P_CH!$G$363:$G$386)</f>
        <v>1.62931</v>
      </c>
      <c r="G24" s="10">
        <f t="shared" si="2"/>
        <v>266.92777777777775</v>
      </c>
      <c r="H24" s="8">
        <v>60.25</v>
      </c>
      <c r="I24" s="11">
        <f>MIN([2]T1P_CH!$Z$363:$Z$386)*0.03725894580781</f>
        <v>38.115156382473472</v>
      </c>
      <c r="J24" s="11">
        <f>I24/SQRT(MIN([2]T1P_CH!$Y$363:$Y$386))</f>
        <v>50.174937937236457</v>
      </c>
      <c r="K24" s="7">
        <v>0.46</v>
      </c>
    </row>
    <row r="25" spans="1:11" ht="12" customHeight="1" x14ac:dyDescent="0.3">
      <c r="A25" s="47">
        <v>42419</v>
      </c>
      <c r="B25" s="11">
        <f>MIN([2]T1P_CH!$D$387:$D$410)</f>
        <v>95.831000000000003</v>
      </c>
      <c r="C25" s="11">
        <f>MIN([2]T1P_CH!$F$387:$F$410)</f>
        <v>1.0379400000000001</v>
      </c>
      <c r="D25" s="11">
        <f>MIN([2]T1P_CH!$E$387:$E$410)</f>
        <v>0.129302</v>
      </c>
      <c r="E25" s="8">
        <f t="shared" si="3"/>
        <v>0.58362100000000006</v>
      </c>
      <c r="F25" s="11">
        <f>MIN([2]T1P_CH!$G$387:$G$410)</f>
        <v>1.8894</v>
      </c>
      <c r="G25" s="10">
        <f t="shared" si="2"/>
        <v>266.92777777777775</v>
      </c>
      <c r="H25" s="8">
        <v>60.25</v>
      </c>
      <c r="I25" s="11">
        <f>MIN([2]T1P_CH!$Z$387:$Z$410)*0.03725894580781</f>
        <v>38.162475243649396</v>
      </c>
      <c r="J25" s="11">
        <f>I25/SQRT(MIN([2]T1P_CH!$Y$387:$Y$410))</f>
        <v>50.116049831220224</v>
      </c>
      <c r="K25" s="7">
        <v>0.46</v>
      </c>
    </row>
    <row r="26" spans="1:11" ht="12" customHeight="1" x14ac:dyDescent="0.3">
      <c r="A26" s="47">
        <v>42420</v>
      </c>
      <c r="B26" s="11">
        <f>MIN([2]T1P_CH!$D$411:$D$434)</f>
        <v>95.514099999999999</v>
      </c>
      <c r="C26" s="11">
        <f>MIN([2]T1P_CH!$F$411:$F$434)</f>
        <v>1.0365800000000001</v>
      </c>
      <c r="D26" s="11">
        <f>MIN([2]T1P_CH!$E$411:$E$434)</f>
        <v>0.12947800000000001</v>
      </c>
      <c r="E26" s="8">
        <f t="shared" si="3"/>
        <v>0.58302900000000002</v>
      </c>
      <c r="F26" s="11">
        <f>MIN([2]T1P_CH!$G$411:$G$434)</f>
        <v>2.1633399999999998</v>
      </c>
      <c r="G26" s="10">
        <f t="shared" si="2"/>
        <v>266.92777777777775</v>
      </c>
      <c r="H26" s="8">
        <v>60.25</v>
      </c>
      <c r="I26" s="11">
        <f>MIN([2]T1P_CH!$Z$411:$Z$434)*0.03725894580781</f>
        <v>38.079015205039902</v>
      </c>
      <c r="J26" s="11">
        <f>I26/SQRT(MIN([2]T1P_CH!$Y$411:$Y$434))</f>
        <v>49.951345613225975</v>
      </c>
      <c r="K26" s="7">
        <v>0.46</v>
      </c>
    </row>
    <row r="27" spans="1:11" ht="12" customHeight="1" x14ac:dyDescent="0.3">
      <c r="A27" s="47">
        <v>42421</v>
      </c>
      <c r="B27" s="11">
        <f>MIN([2]T1P_CH!$D$435:$D$464)</f>
        <v>95.726200000000006</v>
      </c>
      <c r="C27" s="11">
        <f>MIN([2]T1P_CH!$F$435:$F$464)</f>
        <v>0.992317</v>
      </c>
      <c r="D27" s="11">
        <f>MIN([2]T1P_CH!$E$435:$E$464)</f>
        <v>0.11792</v>
      </c>
      <c r="E27" s="8">
        <f t="shared" si="3"/>
        <v>0.55511849999999996</v>
      </c>
      <c r="F27" s="11">
        <f>MIN([2]T1P_CH!$G$435:$G$464)</f>
        <v>1.79925</v>
      </c>
      <c r="G27" s="10">
        <f t="shared" si="2"/>
        <v>266.92777777777775</v>
      </c>
      <c r="H27" s="8">
        <v>60.25</v>
      </c>
      <c r="I27" s="11">
        <f>MIN([2]T1P_CH!$Z$435:$Z$464)*0.03725894580781</f>
        <v>38.158004170152459</v>
      </c>
      <c r="J27" s="11">
        <f>I27/SQRT(MIN([2]T1P_CH!$Y$435:$Y$464))</f>
        <v>50.149241857271015</v>
      </c>
      <c r="K27" s="7">
        <v>0.46</v>
      </c>
    </row>
    <row r="28" spans="1:11" ht="12" customHeight="1" x14ac:dyDescent="0.3">
      <c r="A28" s="47">
        <v>42422</v>
      </c>
      <c r="B28" s="11">
        <f>MIN([2]T1P_CH!$D$465:$D$489)</f>
        <v>96.508399999999995</v>
      </c>
      <c r="C28" s="11">
        <f>MIN([2]T1P_CH!$F$465:$F$489)</f>
        <v>0.98791600000000002</v>
      </c>
      <c r="D28" s="11">
        <f>MIN([2]T1P_CH!$E$465:$E$489)</f>
        <v>0.116914</v>
      </c>
      <c r="E28" s="8">
        <f t="shared" si="3"/>
        <v>0.55241499999999999</v>
      </c>
      <c r="F28" s="11">
        <f>MIN([2]T1P_CH!$G$465:$G$489)</f>
        <v>1.72448</v>
      </c>
      <c r="G28" s="10">
        <f t="shared" si="2"/>
        <v>266.92777777777775</v>
      </c>
      <c r="H28" s="8">
        <v>60.25</v>
      </c>
      <c r="I28" s="11">
        <f>MIN([2]T1P_CH!$Z$465:$Z$489)*0.03725894580781</f>
        <v>38.144218360203567</v>
      </c>
      <c r="J28" s="11">
        <f>I28/SQRT(MIN([2]T1P_CH!$Y$465:$Y$489))</f>
        <v>50.145720517588863</v>
      </c>
      <c r="K28" s="7">
        <v>0.46</v>
      </c>
    </row>
    <row r="29" spans="1:11" ht="12" customHeight="1" x14ac:dyDescent="0.3">
      <c r="A29" s="47">
        <v>42423</v>
      </c>
      <c r="B29" s="11">
        <f>MIN([2]T1P_CH!$D$490:$D$514)</f>
        <v>96.537599999999998</v>
      </c>
      <c r="C29" s="11">
        <f>MIN([2]T1P_CH!$F$490:$F$514)</f>
        <v>1.0160899999999999</v>
      </c>
      <c r="D29" s="11">
        <f>MIN([2]T1P_CH!$E$490:$E$514)</f>
        <v>0.124628</v>
      </c>
      <c r="E29" s="8">
        <f t="shared" si="3"/>
        <v>0.57035899999999995</v>
      </c>
      <c r="F29" s="11">
        <f>MIN([2]T1P_CH!$G$490:$G$514)</f>
        <v>1.8646100000000001</v>
      </c>
      <c r="G29" s="10">
        <f t="shared" si="2"/>
        <v>266.92777777777775</v>
      </c>
      <c r="H29" s="8">
        <v>60.25</v>
      </c>
      <c r="I29" s="11">
        <f>MIN([2]T1P_CH!$Z$490:$Z$514)*0.03725894580781</f>
        <v>38.135648802667767</v>
      </c>
      <c r="J29" s="11">
        <f>I29/SQRT(MIN([2]T1P_CH!$Y$490:$Y$514))</f>
        <v>50.116831591368104</v>
      </c>
      <c r="K29" s="7">
        <v>0.46</v>
      </c>
    </row>
    <row r="30" spans="1:11" ht="12" customHeight="1" x14ac:dyDescent="0.3">
      <c r="A30" s="47">
        <v>42424</v>
      </c>
      <c r="B30" s="11">
        <f>MIN([2]T1P_CH!$D$515:$D$538)</f>
        <v>96.359099999999998</v>
      </c>
      <c r="C30" s="11">
        <f>MIN([2]T1P_CH!$F$515:$F$538)</f>
        <v>0.99685100000000004</v>
      </c>
      <c r="D30" s="11">
        <f>MIN([2]T1P_CH!$E$515:$E$538)</f>
        <v>0.111003</v>
      </c>
      <c r="E30" s="8">
        <f t="shared" si="3"/>
        <v>0.55392700000000006</v>
      </c>
      <c r="F30" s="11">
        <f>MIN([2]T1P_CH!$G$515:$G$538)</f>
        <v>1.77416</v>
      </c>
      <c r="G30" s="10">
        <f t="shared" si="2"/>
        <v>266.92777777777775</v>
      </c>
      <c r="H30" s="8">
        <v>60.25</v>
      </c>
      <c r="I30" s="11">
        <f>MIN([2]T1P_CH!$Z$515:$Z$538)*0.03725894580781</f>
        <v>38.074916721001038</v>
      </c>
      <c r="J30" s="11">
        <f>I30/SQRT(MIN([2]T1P_CH!$Y$515:$Y$538))</f>
        <v>50.080976550575841</v>
      </c>
      <c r="K30" s="7">
        <v>0.46</v>
      </c>
    </row>
    <row r="31" spans="1:11" ht="12" customHeight="1" x14ac:dyDescent="0.3">
      <c r="A31" s="47">
        <v>42425</v>
      </c>
      <c r="B31" s="11">
        <f>MIN([2]T1P_CH!$D$539:$D$562)</f>
        <v>96.534700000000001</v>
      </c>
      <c r="C31" s="11">
        <f>MIN([2]T1P_CH!$F$539:$F$562)</f>
        <v>0.95100700000000005</v>
      </c>
      <c r="D31" s="11">
        <f>MIN([2]T1P_CH!$E$539:$E$562)</f>
        <v>9.7954799999999995E-2</v>
      </c>
      <c r="E31" s="8">
        <f t="shared" si="3"/>
        <v>0.52448090000000003</v>
      </c>
      <c r="F31" s="11">
        <f>MIN([2]T1P_CH!$G$539:$G$562)</f>
        <v>1.62374</v>
      </c>
      <c r="G31" s="10">
        <f t="shared" si="2"/>
        <v>266.92777777777775</v>
      </c>
      <c r="H31" s="8">
        <v>60.25</v>
      </c>
      <c r="I31" s="11">
        <f>MIN([2]T1P_CH!$Z$539:$Z$562)*0.03725894580781</f>
        <v>38.087584762575695</v>
      </c>
      <c r="J31" s="11">
        <f>I31/SQRT(MIN([2]T1P_CH!$Y$539:$Y$562))</f>
        <v>50.138772880956914</v>
      </c>
      <c r="K31" s="7">
        <v>0.46</v>
      </c>
    </row>
    <row r="32" spans="1:11" ht="12" customHeight="1" x14ac:dyDescent="0.3">
      <c r="A32" s="47">
        <v>42426</v>
      </c>
      <c r="B32" s="11">
        <f>MIN([2]T1P_CH!$D$563:$D$586)</f>
        <v>96.427000000000007</v>
      </c>
      <c r="C32" s="11">
        <f>MIN([2]T1P_CH!$F$563:$F$586)</f>
        <v>0.98709400000000003</v>
      </c>
      <c r="D32" s="11">
        <f>MIN([2]T1P_CH!$E$563:$E$586)</f>
        <v>7.3262999999999995E-2</v>
      </c>
      <c r="E32" s="8">
        <f t="shared" si="3"/>
        <v>0.5301785</v>
      </c>
      <c r="F32" s="11">
        <f>MIN([2]T1P_CH!$G$563:$G$586)</f>
        <v>1.7116</v>
      </c>
      <c r="G32" s="10">
        <f t="shared" si="2"/>
        <v>266.92777777777775</v>
      </c>
      <c r="H32" s="8">
        <v>60.25</v>
      </c>
      <c r="I32" s="11">
        <f>MIN([2]T1P_CH!$Z$563:$Z$586)*0.03725894580781</f>
        <v>38.112920845725007</v>
      </c>
      <c r="J32" s="11">
        <f>I32/SQRT(MIN([2]T1P_CH!$Y$563:$Y$586))</f>
        <v>50.095053090538194</v>
      </c>
      <c r="K32" s="7">
        <v>0.46</v>
      </c>
    </row>
    <row r="33" spans="1:11" ht="12" customHeight="1" x14ac:dyDescent="0.3">
      <c r="A33" s="47">
        <v>42427</v>
      </c>
      <c r="B33" s="11">
        <f>MIN([2]T1P_CH!$D$587:$D$610)</f>
        <v>95.799400000000006</v>
      </c>
      <c r="C33" s="11">
        <f>MIN([2]T1P_CH!$F$587:$F$610)</f>
        <v>0.99220900000000001</v>
      </c>
      <c r="D33" s="11">
        <f>MIN([2]T1P_CH!$E$587:$E$610)</f>
        <v>0.10222000000000001</v>
      </c>
      <c r="E33" s="8">
        <f t="shared" si="3"/>
        <v>0.54721450000000005</v>
      </c>
      <c r="F33" s="11">
        <f>MIN([2]T1P_CH!$G$587:$G$610)</f>
        <v>1.70601</v>
      </c>
      <c r="G33" s="10">
        <f t="shared" si="2"/>
        <v>266.92777777777775</v>
      </c>
      <c r="H33" s="8">
        <v>60.25</v>
      </c>
      <c r="I33" s="11">
        <f>MIN([2]T1P_CH!$Z$587:$Z$610)*0.03725894580781</f>
        <v>38.133413265919302</v>
      </c>
      <c r="J33" s="11">
        <f>I33/SQRT(MIN([2]T1P_CH!$Y$587:$Y$610))</f>
        <v>50.086523325880471</v>
      </c>
      <c r="K33" s="7">
        <v>0.46</v>
      </c>
    </row>
    <row r="34" spans="1:11" ht="12" customHeight="1" x14ac:dyDescent="0.3">
      <c r="A34" s="47">
        <v>42428</v>
      </c>
      <c r="B34" s="11">
        <f>MIN([2]T1P_CH!$D$611:$D$634)</f>
        <v>95.9495</v>
      </c>
      <c r="C34" s="11">
        <f>MIN([2]T1P_CH!$F$611:$F$634)</f>
        <v>0.96219699999999997</v>
      </c>
      <c r="D34" s="11">
        <f>MIN([2]T1P_CH!$E$611:$E$634)</f>
        <v>0.11518100000000001</v>
      </c>
      <c r="E34" s="8">
        <f t="shared" si="3"/>
        <v>0.53868899999999997</v>
      </c>
      <c r="F34" s="11">
        <f>MIN([2]T1P_CH!$G$611:$G$634)</f>
        <v>1.9730099999999999</v>
      </c>
      <c r="G34" s="10">
        <f t="shared" si="2"/>
        <v>266.92777777777775</v>
      </c>
      <c r="H34" s="8">
        <v>60.25</v>
      </c>
      <c r="I34" s="11">
        <f>MIN([2]T1P_CH!$Z$611:$Z$634)*0.03725894580781</f>
        <v>38.220226609651498</v>
      </c>
      <c r="J34" s="11">
        <f>I34/SQRT(MIN([2]T1P_CH!$Y$611:$Y$634))</f>
        <v>50.180598383075456</v>
      </c>
      <c r="K34" s="7">
        <v>0.46</v>
      </c>
    </row>
    <row r="35" spans="1:11" ht="12" customHeight="1" x14ac:dyDescent="0.3">
      <c r="A35" s="47">
        <v>42429</v>
      </c>
      <c r="B35" s="11">
        <f>MIN([2]T1P_CH!$D$635:$D$658)</f>
        <v>95.953900000000004</v>
      </c>
      <c r="C35" s="11">
        <f>MIN([2]T1P_CH!$F$635:$F$658)</f>
        <v>1.0614399999999999</v>
      </c>
      <c r="D35" s="11">
        <f>MIN([2]T1P_CH!$E$635:$E$658)</f>
        <v>9.8352200000000001E-2</v>
      </c>
      <c r="E35" s="8">
        <f t="shared" si="3"/>
        <v>0.57989610000000003</v>
      </c>
      <c r="F35" s="11">
        <f>MIN([2]T1P_CH!$G$635:$G$658)</f>
        <v>1.81569</v>
      </c>
      <c r="G35" s="10">
        <f t="shared" si="2"/>
        <v>266.92777777777775</v>
      </c>
      <c r="H35" s="8">
        <v>60.25</v>
      </c>
      <c r="I35" s="11">
        <f>MIN([2]T1P_CH!$Z$635:$Z$658)*0.03725894580781</f>
        <v>38.215382946696486</v>
      </c>
      <c r="J35" s="11">
        <f>I35/SQRT(MIN([2]T1P_CH!$Y$635:$Y$658))</f>
        <v>50.142225094993243</v>
      </c>
      <c r="K35" s="7">
        <v>0.46</v>
      </c>
    </row>
    <row r="36" spans="1:11" ht="12" customHeight="1" x14ac:dyDescent="0.3">
      <c r="A36" s="13"/>
      <c r="B36" s="11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5">
      <c r="A37" s="13"/>
      <c r="B37" s="12"/>
      <c r="C37" s="9"/>
      <c r="D37" s="9"/>
      <c r="E37" s="9"/>
      <c r="F37" s="9"/>
      <c r="G37" s="9"/>
      <c r="H37" s="9"/>
      <c r="I37" s="9"/>
      <c r="J37" s="45"/>
      <c r="K37" s="45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21" t="s">
        <v>17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7" t="s">
        <v>29</v>
      </c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3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3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3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3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2022-08-22T21:30:40Z</cp:lastPrinted>
  <dcterms:created xsi:type="dcterms:W3CDTF">2012-05-21T15:11:37Z</dcterms:created>
  <dcterms:modified xsi:type="dcterms:W3CDTF">2022-08-31T02:28:38Z</dcterms:modified>
</cp:coreProperties>
</file>